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hubiC\Udemy Small\Excel 2016 Rechnen und Formatieren\Demodateien\"/>
    </mc:Choice>
  </mc:AlternateContent>
  <bookViews>
    <workbookView xWindow="0" yWindow="0" windowWidth="19200" windowHeight="7530"/>
  </bookViews>
  <sheets>
    <sheet name="Buchungsliste" sheetId="2" r:id="rId1"/>
    <sheet name="Buchungsliste + Gliederung" sheetId="1" r:id="rId2"/>
    <sheet name="Buchungsliste + Gruppierung" sheetId="3" r:id="rId3"/>
  </sheets>
  <definedNames>
    <definedName name="_xlnm._FilterDatabase" localSheetId="0" hidden="1">Buchungsliste!$A$2:$H$74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2" l="1"/>
  <c r="F74" i="3" l="1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H80" i="1"/>
  <c r="G80" i="1"/>
  <c r="H67" i="1"/>
  <c r="G67" i="1"/>
  <c r="H54" i="1"/>
  <c r="G54" i="1"/>
  <c r="H41" i="1"/>
  <c r="G41" i="1"/>
  <c r="H29" i="1"/>
  <c r="G29" i="1"/>
  <c r="H16" i="1"/>
  <c r="G16" i="1"/>
  <c r="F72" i="2"/>
  <c r="F66" i="2"/>
  <c r="F60" i="2"/>
  <c r="F54" i="2"/>
  <c r="F48" i="2"/>
  <c r="F42" i="2"/>
  <c r="F36" i="2"/>
  <c r="F30" i="2"/>
  <c r="F24" i="2"/>
  <c r="F18" i="2"/>
  <c r="F12" i="2"/>
  <c r="F7" i="2"/>
  <c r="F68" i="2"/>
  <c r="F62" i="2"/>
  <c r="F56" i="2"/>
  <c r="F50" i="2"/>
  <c r="F44" i="2"/>
  <c r="F38" i="2"/>
  <c r="F32" i="2"/>
  <c r="F26" i="2"/>
  <c r="F20" i="2"/>
  <c r="F14" i="2"/>
  <c r="F9" i="2"/>
  <c r="F3" i="2"/>
  <c r="F73" i="2"/>
  <c r="F67" i="2"/>
  <c r="F61" i="2"/>
  <c r="F55" i="2"/>
  <c r="F49" i="2"/>
  <c r="F43" i="2"/>
  <c r="F37" i="2"/>
  <c r="F31" i="2"/>
  <c r="F25" i="2"/>
  <c r="F19" i="2"/>
  <c r="F13" i="2"/>
  <c r="F8" i="2"/>
  <c r="F64" i="2"/>
  <c r="F58" i="2"/>
  <c r="F52" i="2"/>
  <c r="F46" i="2"/>
  <c r="F40" i="2"/>
  <c r="F34" i="2"/>
  <c r="F28" i="2"/>
  <c r="F22" i="2"/>
  <c r="F16" i="2"/>
  <c r="F11" i="2"/>
  <c r="F69" i="2"/>
  <c r="F63" i="2"/>
  <c r="F57" i="2"/>
  <c r="F51" i="2"/>
  <c r="F45" i="2"/>
  <c r="F39" i="2"/>
  <c r="F33" i="2"/>
  <c r="F27" i="2"/>
  <c r="F21" i="2"/>
  <c r="F15" i="2"/>
  <c r="F10" i="2"/>
  <c r="F4" i="2"/>
  <c r="F71" i="2"/>
  <c r="F70" i="2"/>
  <c r="F65" i="2"/>
  <c r="F59" i="2"/>
  <c r="F53" i="2"/>
  <c r="F47" i="2"/>
  <c r="F41" i="2"/>
  <c r="F35" i="2"/>
  <c r="F29" i="2"/>
  <c r="F17" i="2"/>
  <c r="F74" i="2"/>
  <c r="F79" i="1"/>
  <c r="F78" i="1"/>
  <c r="F77" i="1"/>
  <c r="F76" i="1"/>
  <c r="F75" i="1"/>
  <c r="F74" i="1"/>
  <c r="F73" i="1"/>
  <c r="F72" i="1"/>
  <c r="F71" i="1"/>
  <c r="F70" i="1"/>
  <c r="F69" i="1"/>
  <c r="F68" i="1"/>
  <c r="F66" i="1"/>
  <c r="F65" i="1"/>
  <c r="F64" i="1"/>
  <c r="F63" i="1"/>
  <c r="F62" i="1"/>
  <c r="F61" i="1"/>
  <c r="F60" i="1"/>
  <c r="F59" i="1"/>
  <c r="F58" i="1"/>
  <c r="F57" i="1"/>
  <c r="F56" i="1"/>
  <c r="F55" i="1"/>
  <c r="F53" i="1"/>
  <c r="F52" i="1"/>
  <c r="F51" i="1"/>
  <c r="F50" i="1"/>
  <c r="F49" i="1"/>
  <c r="F48" i="1"/>
  <c r="F47" i="1"/>
  <c r="F46" i="1"/>
  <c r="F45" i="1"/>
  <c r="F44" i="1"/>
  <c r="F43" i="1"/>
  <c r="F42" i="1"/>
  <c r="F40" i="1"/>
  <c r="F39" i="1"/>
  <c r="F38" i="1"/>
  <c r="F37" i="1"/>
  <c r="F36" i="1"/>
  <c r="F35" i="1"/>
  <c r="F34" i="1"/>
  <c r="F33" i="1"/>
  <c r="F32" i="1"/>
  <c r="F31" i="1"/>
  <c r="F30" i="1"/>
  <c r="F41" i="1" s="1"/>
  <c r="F28" i="1"/>
  <c r="F27" i="1"/>
  <c r="F26" i="1"/>
  <c r="F25" i="1"/>
  <c r="F24" i="1"/>
  <c r="F23" i="1"/>
  <c r="F22" i="1"/>
  <c r="F21" i="1"/>
  <c r="F20" i="1"/>
  <c r="F19" i="1"/>
  <c r="F18" i="1"/>
  <c r="F17" i="1"/>
  <c r="F29" i="1" s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H81" i="1" l="1"/>
  <c r="F16" i="1"/>
  <c r="F54" i="1"/>
  <c r="F67" i="1"/>
  <c r="F80" i="1"/>
  <c r="G81" i="1"/>
  <c r="F81" i="1"/>
</calcChain>
</file>

<file path=xl/sharedStrings.xml><?xml version="1.0" encoding="utf-8"?>
<sst xmlns="http://schemas.openxmlformats.org/spreadsheetml/2006/main" count="468" uniqueCount="32">
  <si>
    <t>Datum</t>
  </si>
  <si>
    <t>Rechnugs Nr.</t>
  </si>
  <si>
    <t>Firma</t>
  </si>
  <si>
    <t>Zweck</t>
  </si>
  <si>
    <t>Ust</t>
  </si>
  <si>
    <t>Brutto</t>
  </si>
  <si>
    <t>Netto</t>
  </si>
  <si>
    <t>Bezahlt</t>
  </si>
  <si>
    <t>UPC Internet</t>
  </si>
  <si>
    <t>ADSL</t>
  </si>
  <si>
    <t>BP Tankstelle</t>
  </si>
  <si>
    <t>Super 95</t>
  </si>
  <si>
    <t>BUWOG</t>
  </si>
  <si>
    <t>Miete</t>
  </si>
  <si>
    <t>APCOA</t>
  </si>
  <si>
    <t>GARAGE</t>
  </si>
  <si>
    <t>Verbung</t>
  </si>
  <si>
    <t>Strom</t>
  </si>
  <si>
    <t>T-Mobile</t>
  </si>
  <si>
    <t>Handy</t>
  </si>
  <si>
    <t>10</t>
  </si>
  <si>
    <t>APCOA Ergebnis</t>
  </si>
  <si>
    <t>BP Tankstelle Ergebnis</t>
  </si>
  <si>
    <t>BUWOG Ergebnis</t>
  </si>
  <si>
    <t>T-Mobile Ergebnis</t>
  </si>
  <si>
    <t>UPC Internet Ergebnis</t>
  </si>
  <si>
    <t>Verbung Ergebnis</t>
  </si>
  <si>
    <t>Gesamtergebnis</t>
  </si>
  <si>
    <t>Buchungsliste GRUPPIERUNG</t>
  </si>
  <si>
    <t>Buchungsliste GLIEDERUNG TEILERGEBNIS</t>
  </si>
  <si>
    <t>Buchungsliste Bedingte Formatierung</t>
  </si>
  <si>
    <t>Re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</si>
</sst>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&quot;€&quot;\ #,##0.00"/>
    <numFmt numFmtId="169" formatCode="&quot;000&quot;0"/>
  </numFmts>
  <fonts count="10" x14ac:knownFonts="1">
    <font>
      <sz val="11"/>
      <color theme="1"/>
      <name val="Calibri"/>
      <family val="2"/>
      <scheme val="minor"/>
    </font>
    <font>
      <b/>
      <sz val="22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2"/>
      <color theme="1"/>
      <name val="Calibri"/>
      <family val="2"/>
    </font>
    <font>
      <b/>
      <sz val="20"/>
      <color theme="1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6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Fill="1" applyBorder="1"/>
    <xf numFmtId="49" fontId="3" fillId="0" borderId="0" xfId="0" applyNumberFormat="1" applyFont="1" applyFill="1" applyBorder="1"/>
    <xf numFmtId="0" fontId="3" fillId="0" borderId="0" xfId="0" applyFont="1" applyFill="1" applyBorder="1"/>
    <xf numFmtId="164" fontId="3" fillId="0" borderId="0" xfId="0" applyNumberFormat="1" applyFont="1" applyFill="1" applyBorder="1"/>
    <xf numFmtId="49" fontId="2" fillId="0" borderId="0" xfId="0" applyNumberFormat="1" applyFont="1" applyFill="1" applyBorder="1"/>
    <xf numFmtId="14" fontId="2" fillId="0" borderId="0" xfId="0" applyNumberFormat="1" applyFont="1" applyFill="1" applyBorder="1"/>
    <xf numFmtId="9" fontId="2" fillId="0" borderId="0" xfId="0" applyNumberFormat="1" applyFont="1" applyFill="1" applyBorder="1"/>
    <xf numFmtId="164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8" fillId="0" borderId="0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6" fillId="4" borderId="2" xfId="0" applyFont="1" applyFill="1" applyBorder="1"/>
    <xf numFmtId="0" fontId="2" fillId="2" borderId="4" xfId="0" applyFont="1" applyFill="1" applyBorder="1"/>
    <xf numFmtId="14" fontId="2" fillId="2" borderId="4" xfId="0" applyNumberFormat="1" applyFont="1" applyFill="1" applyBorder="1"/>
    <xf numFmtId="0" fontId="2" fillId="2" borderId="4" xfId="0" applyFont="1" applyFill="1" applyBorder="1" applyAlignment="1">
      <alignment horizontal="center"/>
    </xf>
    <xf numFmtId="0" fontId="2" fillId="3" borderId="1" xfId="0" applyFont="1" applyFill="1" applyBorder="1"/>
    <xf numFmtId="14" fontId="2" fillId="3" borderId="1" xfId="0" applyNumberFormat="1" applyFont="1" applyFill="1" applyBorder="1"/>
    <xf numFmtId="0" fontId="2" fillId="2" borderId="1" xfId="0" applyFont="1" applyFill="1" applyBorder="1"/>
    <xf numFmtId="14" fontId="2" fillId="2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9" fontId="6" fillId="4" borderId="2" xfId="0" applyNumberFormat="1" applyFont="1" applyFill="1" applyBorder="1"/>
    <xf numFmtId="9" fontId="0" fillId="2" borderId="4" xfId="0" applyNumberFormat="1" applyFont="1" applyFill="1" applyBorder="1"/>
    <xf numFmtId="9" fontId="0" fillId="3" borderId="1" xfId="0" applyNumberFormat="1" applyFont="1" applyFill="1" applyBorder="1"/>
    <xf numFmtId="9" fontId="0" fillId="2" borderId="1" xfId="0" applyNumberFormat="1" applyFont="1" applyFill="1" applyBorder="1"/>
    <xf numFmtId="9" fontId="0" fillId="0" borderId="0" xfId="0" applyNumberFormat="1" applyBorder="1"/>
    <xf numFmtId="164" fontId="6" fillId="4" borderId="2" xfId="0" applyNumberFormat="1" applyFont="1" applyFill="1" applyBorder="1"/>
    <xf numFmtId="164" fontId="0" fillId="2" borderId="4" xfId="0" applyNumberFormat="1" applyFont="1" applyFill="1" applyBorder="1"/>
    <xf numFmtId="164" fontId="0" fillId="3" borderId="1" xfId="0" applyNumberFormat="1" applyFont="1" applyFill="1" applyBorder="1"/>
    <xf numFmtId="164" fontId="9" fillId="3" borderId="1" xfId="0" applyNumberFormat="1" applyFont="1" applyFill="1" applyBorder="1"/>
    <xf numFmtId="164" fontId="0" fillId="2" borderId="1" xfId="0" applyNumberFormat="1" applyFont="1" applyFill="1" applyBorder="1"/>
    <xf numFmtId="164" fontId="9" fillId="2" borderId="1" xfId="0" applyNumberFormat="1" applyFont="1" applyFill="1" applyBorder="1"/>
    <xf numFmtId="164" fontId="0" fillId="0" borderId="0" xfId="0" applyNumberFormat="1" applyBorder="1"/>
    <xf numFmtId="44" fontId="6" fillId="4" borderId="2" xfId="0" applyNumberFormat="1" applyFont="1" applyFill="1" applyBorder="1"/>
    <xf numFmtId="44" fontId="0" fillId="2" borderId="4" xfId="0" applyNumberFormat="1" applyFont="1" applyFill="1" applyBorder="1"/>
    <xf numFmtId="44" fontId="0" fillId="3" borderId="1" xfId="0" applyNumberFormat="1" applyFont="1" applyFill="1" applyBorder="1"/>
    <xf numFmtId="44" fontId="0" fillId="2" borderId="1" xfId="0" applyNumberFormat="1" applyFont="1" applyFill="1" applyBorder="1"/>
    <xf numFmtId="44" fontId="0" fillId="0" borderId="0" xfId="0" applyNumberFormat="1" applyBorder="1"/>
    <xf numFmtId="14" fontId="6" fillId="4" borderId="2" xfId="0" applyNumberFormat="1" applyFont="1" applyFill="1" applyBorder="1"/>
    <xf numFmtId="169" fontId="6" fillId="4" borderId="0" xfId="0" applyNumberFormat="1" applyFont="1" applyFill="1" applyBorder="1"/>
    <xf numFmtId="169" fontId="2" fillId="2" borderId="3" xfId="0" applyNumberFormat="1" applyFont="1" applyFill="1" applyBorder="1"/>
    <xf numFmtId="169" fontId="2" fillId="3" borderId="5" xfId="0" applyNumberFormat="1" applyFont="1" applyFill="1" applyBorder="1"/>
    <xf numFmtId="169" fontId="2" fillId="2" borderId="5" xfId="0" applyNumberFormat="1" applyFont="1" applyFill="1" applyBorder="1"/>
    <xf numFmtId="169" fontId="2" fillId="0" borderId="0" xfId="0" applyNumberFormat="1" applyFont="1" applyFill="1" applyBorder="1"/>
    <xf numFmtId="9" fontId="0" fillId="3" borderId="1" xfId="2" applyFont="1" applyFill="1" applyBorder="1"/>
    <xf numFmtId="44" fontId="0" fillId="3" borderId="1" xfId="1" applyNumberFormat="1" applyFont="1" applyFill="1" applyBorder="1"/>
  </cellXfs>
  <cellStyles count="3">
    <cellStyle name="Komma" xfId="1" builtinId="3"/>
    <cellStyle name="Prozent" xfId="2" builtinId="5"/>
    <cellStyle name="Standard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tabSelected="1" zoomScale="130" zoomScaleNormal="130" workbookViewId="0">
      <selection activeCell="I1" sqref="I1:J1048576"/>
    </sheetView>
  </sheetViews>
  <sheetFormatPr baseColWidth="10" defaultRowHeight="15" x14ac:dyDescent="0.25"/>
  <cols>
    <col min="1" max="1" width="6.5703125" style="46" bestFit="1" customWidth="1"/>
    <col min="2" max="2" width="12.85546875" style="1" customWidth="1"/>
    <col min="3" max="3" width="10.85546875" style="6" bestFit="1" customWidth="1"/>
    <col min="4" max="4" width="9.28515625" style="1" customWidth="1"/>
    <col min="5" max="5" width="7.5703125" style="28" bestFit="1" customWidth="1"/>
    <col min="6" max="6" width="11.5703125" style="40" bestFit="1" customWidth="1"/>
    <col min="7" max="7" width="9.42578125" style="35" customWidth="1"/>
    <col min="8" max="8" width="10.7109375" style="1" customWidth="1"/>
    <col min="9" max="9" width="13.7109375" style="1" bestFit="1" customWidth="1"/>
    <col min="10" max="10" width="12.85546875" style="1" customWidth="1"/>
    <col min="11" max="16384" width="11.42578125" style="1"/>
  </cols>
  <sheetData>
    <row r="1" spans="1:10" s="12" customFormat="1" ht="28.5" x14ac:dyDescent="0.45">
      <c r="A1" s="13" t="s">
        <v>30</v>
      </c>
      <c r="B1" s="13"/>
      <c r="C1" s="13"/>
      <c r="D1" s="13"/>
      <c r="E1" s="13"/>
      <c r="F1" s="13"/>
      <c r="G1" s="13"/>
      <c r="H1" s="13"/>
    </row>
    <row r="2" spans="1:10" customFormat="1" ht="15.75" thickBot="1" x14ac:dyDescent="0.3">
      <c r="A2" s="42" t="s">
        <v>31</v>
      </c>
      <c r="B2" s="15" t="s">
        <v>2</v>
      </c>
      <c r="C2" s="41" t="s">
        <v>0</v>
      </c>
      <c r="D2" s="15" t="s">
        <v>3</v>
      </c>
      <c r="E2" s="24" t="s">
        <v>4</v>
      </c>
      <c r="F2" s="36" t="s">
        <v>6</v>
      </c>
      <c r="G2" s="29" t="s">
        <v>5</v>
      </c>
      <c r="H2" s="15" t="s">
        <v>7</v>
      </c>
    </row>
    <row r="3" spans="1:10" ht="16.5" thickTop="1" thickBot="1" x14ac:dyDescent="0.3">
      <c r="A3" s="43">
        <v>1</v>
      </c>
      <c r="B3" s="16" t="s">
        <v>8</v>
      </c>
      <c r="C3" s="17">
        <v>42644</v>
      </c>
      <c r="D3" s="16" t="s">
        <v>19</v>
      </c>
      <c r="E3" s="25">
        <v>0.2</v>
      </c>
      <c r="F3" s="37">
        <f>G3-G3*E3</f>
        <v>31.992000000000001</v>
      </c>
      <c r="G3" s="30">
        <v>39.99</v>
      </c>
      <c r="H3" s="18">
        <v>0</v>
      </c>
      <c r="J3" s="3"/>
    </row>
    <row r="4" spans="1:10" ht="16.5" thickTop="1" thickBot="1" x14ac:dyDescent="0.3">
      <c r="A4" s="44">
        <v>2</v>
      </c>
      <c r="B4" s="19" t="s">
        <v>10</v>
      </c>
      <c r="C4" s="20">
        <v>42370</v>
      </c>
      <c r="D4" s="19" t="s">
        <v>15</v>
      </c>
      <c r="E4" s="47">
        <v>0.2</v>
      </c>
      <c r="F4" s="38">
        <f>G4-G4*E4</f>
        <v>43.911999999999999</v>
      </c>
      <c r="G4" s="31">
        <v>54.89</v>
      </c>
      <c r="H4" s="18">
        <v>0</v>
      </c>
    </row>
    <row r="5" spans="1:10" ht="16.5" thickTop="1" thickBot="1" x14ac:dyDescent="0.3">
      <c r="A5" s="44">
        <v>3</v>
      </c>
      <c r="B5" s="19" t="s">
        <v>12</v>
      </c>
      <c r="C5" s="20">
        <v>42736</v>
      </c>
      <c r="D5" s="19" t="s">
        <v>11</v>
      </c>
      <c r="E5" s="26">
        <v>0.2</v>
      </c>
      <c r="F5" s="48">
        <v>1455.92</v>
      </c>
      <c r="G5" s="31">
        <v>569.9</v>
      </c>
      <c r="H5" s="18">
        <v>0</v>
      </c>
    </row>
    <row r="6" spans="1:10" ht="16.5" thickTop="1" thickBot="1" x14ac:dyDescent="0.3">
      <c r="A6" s="45">
        <v>4</v>
      </c>
      <c r="B6" s="21" t="s">
        <v>14</v>
      </c>
      <c r="C6" s="22">
        <v>42370</v>
      </c>
      <c r="D6" s="21" t="s">
        <v>15</v>
      </c>
      <c r="E6" s="27">
        <v>0.2</v>
      </c>
      <c r="F6" s="39">
        <f>G6-G6*E6</f>
        <v>52</v>
      </c>
      <c r="G6" s="34">
        <v>65</v>
      </c>
      <c r="H6" s="18">
        <v>0</v>
      </c>
      <c r="J6" s="8"/>
    </row>
    <row r="7" spans="1:10" ht="16.5" thickTop="1" thickBot="1" x14ac:dyDescent="0.3">
      <c r="A7" s="45">
        <v>5</v>
      </c>
      <c r="B7" s="21" t="s">
        <v>16</v>
      </c>
      <c r="C7" s="22">
        <v>42370</v>
      </c>
      <c r="D7" s="21" t="s">
        <v>9</v>
      </c>
      <c r="E7" s="27">
        <v>0.2</v>
      </c>
      <c r="F7" s="39">
        <f>G7-G7*E7</f>
        <v>47.2</v>
      </c>
      <c r="G7" s="33">
        <v>59</v>
      </c>
      <c r="H7" s="18">
        <v>0</v>
      </c>
      <c r="J7" s="8"/>
    </row>
    <row r="8" spans="1:10" ht="16.5" thickTop="1" thickBot="1" x14ac:dyDescent="0.3">
      <c r="A8" s="45">
        <v>6</v>
      </c>
      <c r="B8" s="21" t="s">
        <v>18</v>
      </c>
      <c r="C8" s="22">
        <v>42675</v>
      </c>
      <c r="D8" s="21" t="s">
        <v>13</v>
      </c>
      <c r="E8" s="27">
        <v>0.2</v>
      </c>
      <c r="F8" s="39">
        <f>G8-G8*E8</f>
        <v>39.96</v>
      </c>
      <c r="G8" s="33">
        <v>49.95</v>
      </c>
      <c r="H8" s="18">
        <v>0</v>
      </c>
      <c r="J8" s="6"/>
    </row>
    <row r="9" spans="1:10" ht="16.5" thickTop="1" thickBot="1" x14ac:dyDescent="0.3">
      <c r="A9" s="44">
        <v>7</v>
      </c>
      <c r="B9" s="19" t="s">
        <v>8</v>
      </c>
      <c r="C9" s="20">
        <v>42675</v>
      </c>
      <c r="D9" s="19" t="s">
        <v>9</v>
      </c>
      <c r="E9" s="26">
        <v>0.2</v>
      </c>
      <c r="F9" s="38">
        <f>G9-G9*E9</f>
        <v>31.992000000000001</v>
      </c>
      <c r="G9" s="31">
        <v>39.99</v>
      </c>
      <c r="H9" s="18">
        <v>0</v>
      </c>
    </row>
    <row r="10" spans="1:10" ht="16.5" thickTop="1" thickBot="1" x14ac:dyDescent="0.3">
      <c r="A10" s="45">
        <v>8</v>
      </c>
      <c r="B10" s="21" t="s">
        <v>10</v>
      </c>
      <c r="C10" s="22">
        <v>42401</v>
      </c>
      <c r="D10" s="21" t="s">
        <v>11</v>
      </c>
      <c r="E10" s="27">
        <v>0.2</v>
      </c>
      <c r="F10" s="39">
        <f>G10-G10*E10</f>
        <v>35.6</v>
      </c>
      <c r="G10" s="33">
        <v>44.5</v>
      </c>
      <c r="H10" s="18">
        <v>0</v>
      </c>
    </row>
    <row r="11" spans="1:10" ht="16.5" thickTop="1" thickBot="1" x14ac:dyDescent="0.3">
      <c r="A11" s="45">
        <v>9</v>
      </c>
      <c r="B11" s="21" t="s">
        <v>12</v>
      </c>
      <c r="C11" s="22">
        <v>42370</v>
      </c>
      <c r="D11" s="21" t="s">
        <v>13</v>
      </c>
      <c r="E11" s="27">
        <v>0.2</v>
      </c>
      <c r="F11" s="39">
        <f>G11-G11*E11</f>
        <v>455.91999999999996</v>
      </c>
      <c r="G11" s="33">
        <v>569.9</v>
      </c>
      <c r="H11" s="18">
        <v>0</v>
      </c>
    </row>
    <row r="12" spans="1:10" ht="16.5" thickTop="1" thickBot="1" x14ac:dyDescent="0.3">
      <c r="A12" s="44">
        <v>11</v>
      </c>
      <c r="B12" s="19" t="s">
        <v>16</v>
      </c>
      <c r="C12" s="20">
        <v>42401</v>
      </c>
      <c r="D12" s="19" t="s">
        <v>17</v>
      </c>
      <c r="E12" s="26">
        <v>0.2</v>
      </c>
      <c r="F12" s="38">
        <f>G12-G12*E12</f>
        <v>137.6</v>
      </c>
      <c r="G12" s="31">
        <v>172</v>
      </c>
      <c r="H12" s="18">
        <v>0</v>
      </c>
    </row>
    <row r="13" spans="1:10" ht="16.5" thickTop="1" thickBot="1" x14ac:dyDescent="0.3">
      <c r="A13" s="44">
        <v>12</v>
      </c>
      <c r="B13" s="19" t="s">
        <v>18</v>
      </c>
      <c r="C13" s="20">
        <v>42705</v>
      </c>
      <c r="D13" s="19" t="s">
        <v>19</v>
      </c>
      <c r="E13" s="26">
        <v>0.2</v>
      </c>
      <c r="F13" s="38">
        <f>G13-G13*E13</f>
        <v>39.96</v>
      </c>
      <c r="G13" s="31">
        <v>49.95</v>
      </c>
      <c r="H13" s="18">
        <v>0</v>
      </c>
    </row>
    <row r="14" spans="1:10" ht="16.5" thickTop="1" thickBot="1" x14ac:dyDescent="0.3">
      <c r="A14" s="45">
        <v>13</v>
      </c>
      <c r="B14" s="21" t="s">
        <v>8</v>
      </c>
      <c r="C14" s="22">
        <v>42705</v>
      </c>
      <c r="D14" s="21" t="s">
        <v>9</v>
      </c>
      <c r="E14" s="27">
        <v>0.2</v>
      </c>
      <c r="F14" s="39">
        <f>G14-G14*E14</f>
        <v>31.992000000000001</v>
      </c>
      <c r="G14" s="33">
        <v>39.99</v>
      </c>
      <c r="H14" s="18">
        <v>0</v>
      </c>
    </row>
    <row r="15" spans="1:10" ht="16.5" thickTop="1" thickBot="1" x14ac:dyDescent="0.3">
      <c r="A15" s="44">
        <v>14</v>
      </c>
      <c r="B15" s="19" t="s">
        <v>10</v>
      </c>
      <c r="C15" s="20">
        <v>42430</v>
      </c>
      <c r="D15" s="19" t="s">
        <v>11</v>
      </c>
      <c r="E15" s="26">
        <v>0.2</v>
      </c>
      <c r="F15" s="38">
        <f>G15-G15*E15</f>
        <v>33.695999999999998</v>
      </c>
      <c r="G15" s="31">
        <v>42.12</v>
      </c>
      <c r="H15" s="18">
        <v>0</v>
      </c>
    </row>
    <row r="16" spans="1:10" ht="15.75" thickTop="1" x14ac:dyDescent="0.25">
      <c r="A16" s="44">
        <v>15</v>
      </c>
      <c r="B16" s="19" t="s">
        <v>12</v>
      </c>
      <c r="C16" s="20">
        <v>42401</v>
      </c>
      <c r="D16" s="19" t="s">
        <v>13</v>
      </c>
      <c r="E16" s="26">
        <v>0.2</v>
      </c>
      <c r="F16" s="38">
        <f>G16-G16*E16</f>
        <v>455.91999999999996</v>
      </c>
      <c r="G16" s="31">
        <v>569.9</v>
      </c>
      <c r="H16" s="18">
        <v>0</v>
      </c>
    </row>
    <row r="17" spans="1:8" x14ac:dyDescent="0.25">
      <c r="A17" s="44">
        <v>16</v>
      </c>
      <c r="B17" s="19" t="s">
        <v>14</v>
      </c>
      <c r="C17" s="20">
        <v>42430</v>
      </c>
      <c r="D17" s="19" t="s">
        <v>15</v>
      </c>
      <c r="E17" s="26">
        <v>0.2</v>
      </c>
      <c r="F17" s="38">
        <f>G17-G17*E17</f>
        <v>52</v>
      </c>
      <c r="G17" s="32">
        <v>65</v>
      </c>
      <c r="H17" s="14"/>
    </row>
    <row r="18" spans="1:8" x14ac:dyDescent="0.25">
      <c r="A18" s="45">
        <v>17</v>
      </c>
      <c r="B18" s="21" t="s">
        <v>16</v>
      </c>
      <c r="C18" s="22">
        <v>42430</v>
      </c>
      <c r="D18" s="21" t="s">
        <v>17</v>
      </c>
      <c r="E18" s="27">
        <v>0.2</v>
      </c>
      <c r="F18" s="39">
        <f>G18-G18*E18</f>
        <v>47.2</v>
      </c>
      <c r="G18" s="33">
        <v>59</v>
      </c>
      <c r="H18" s="23"/>
    </row>
    <row r="19" spans="1:8" x14ac:dyDescent="0.25">
      <c r="A19" s="45">
        <v>18</v>
      </c>
      <c r="B19" s="21" t="s">
        <v>18</v>
      </c>
      <c r="C19" s="22">
        <v>42736</v>
      </c>
      <c r="D19" s="21" t="s">
        <v>19</v>
      </c>
      <c r="E19" s="27">
        <v>0.2</v>
      </c>
      <c r="F19" s="39">
        <f>G19-G19*E19</f>
        <v>39.96</v>
      </c>
      <c r="G19" s="33">
        <v>49.95</v>
      </c>
      <c r="H19" s="23"/>
    </row>
    <row r="20" spans="1:8" x14ac:dyDescent="0.25">
      <c r="A20" s="44">
        <v>19</v>
      </c>
      <c r="B20" s="19" t="s">
        <v>8</v>
      </c>
      <c r="C20" s="20">
        <v>42736</v>
      </c>
      <c r="D20" s="19" t="s">
        <v>9</v>
      </c>
      <c r="E20" s="26">
        <v>0.2</v>
      </c>
      <c r="F20" s="38">
        <f>G20-G20*E20</f>
        <v>31.992000000000001</v>
      </c>
      <c r="G20" s="31">
        <v>39.99</v>
      </c>
      <c r="H20" s="14"/>
    </row>
    <row r="21" spans="1:8" x14ac:dyDescent="0.25">
      <c r="A21" s="45">
        <v>20</v>
      </c>
      <c r="B21" s="21" t="s">
        <v>10</v>
      </c>
      <c r="C21" s="22">
        <v>42461</v>
      </c>
      <c r="D21" s="21" t="s">
        <v>11</v>
      </c>
      <c r="E21" s="27">
        <v>0.2</v>
      </c>
      <c r="F21" s="39">
        <f>G21-G21*E21</f>
        <v>27.52</v>
      </c>
      <c r="G21" s="33">
        <v>34.4</v>
      </c>
      <c r="H21" s="23"/>
    </row>
    <row r="22" spans="1:8" x14ac:dyDescent="0.25">
      <c r="A22" s="45">
        <v>21</v>
      </c>
      <c r="B22" s="21" t="s">
        <v>12</v>
      </c>
      <c r="C22" s="22">
        <v>42430</v>
      </c>
      <c r="D22" s="21" t="s">
        <v>13</v>
      </c>
      <c r="E22" s="27">
        <v>0.2</v>
      </c>
      <c r="F22" s="39">
        <f>G22-G22*E22</f>
        <v>455.91999999999996</v>
      </c>
      <c r="G22" s="33">
        <v>569.9</v>
      </c>
      <c r="H22" s="23"/>
    </row>
    <row r="23" spans="1:8" x14ac:dyDescent="0.25">
      <c r="A23" s="45">
        <v>22</v>
      </c>
      <c r="B23" s="21" t="s">
        <v>14</v>
      </c>
      <c r="C23" s="22">
        <v>42461</v>
      </c>
      <c r="D23" s="21" t="s">
        <v>15</v>
      </c>
      <c r="E23" s="27">
        <v>0.2</v>
      </c>
      <c r="F23" s="39">
        <v>52</v>
      </c>
      <c r="G23" s="34">
        <v>65</v>
      </c>
      <c r="H23" s="23"/>
    </row>
    <row r="24" spans="1:8" x14ac:dyDescent="0.25">
      <c r="A24" s="44">
        <v>23</v>
      </c>
      <c r="B24" s="19" t="s">
        <v>16</v>
      </c>
      <c r="C24" s="20">
        <v>42461</v>
      </c>
      <c r="D24" s="19" t="s">
        <v>17</v>
      </c>
      <c r="E24" s="26">
        <v>0.2</v>
      </c>
      <c r="F24" s="38">
        <f>G24-G24*E24</f>
        <v>47.2</v>
      </c>
      <c r="G24" s="31">
        <v>59</v>
      </c>
      <c r="H24" s="14"/>
    </row>
    <row r="25" spans="1:8" x14ac:dyDescent="0.25">
      <c r="A25" s="44">
        <v>24</v>
      </c>
      <c r="B25" s="19" t="s">
        <v>18</v>
      </c>
      <c r="C25" s="20">
        <v>42370</v>
      </c>
      <c r="D25" s="19" t="s">
        <v>19</v>
      </c>
      <c r="E25" s="26">
        <v>0.2</v>
      </c>
      <c r="F25" s="38">
        <f>G25-G25*E25</f>
        <v>39.96</v>
      </c>
      <c r="G25" s="31">
        <v>49.95</v>
      </c>
      <c r="H25" s="14"/>
    </row>
    <row r="26" spans="1:8" x14ac:dyDescent="0.25">
      <c r="A26" s="45">
        <v>25</v>
      </c>
      <c r="B26" s="21" t="s">
        <v>8</v>
      </c>
      <c r="C26" s="22">
        <v>42370</v>
      </c>
      <c r="D26" s="21" t="s">
        <v>9</v>
      </c>
      <c r="E26" s="27">
        <v>0.2</v>
      </c>
      <c r="F26" s="39">
        <f>G26-G26*E26</f>
        <v>31.992000000000001</v>
      </c>
      <c r="G26" s="33">
        <v>39.99</v>
      </c>
      <c r="H26" s="23"/>
    </row>
    <row r="27" spans="1:8" x14ac:dyDescent="0.25">
      <c r="A27" s="44">
        <v>26</v>
      </c>
      <c r="B27" s="19" t="s">
        <v>10</v>
      </c>
      <c r="C27" s="20">
        <v>42491</v>
      </c>
      <c r="D27" s="19" t="s">
        <v>11</v>
      </c>
      <c r="E27" s="26">
        <v>0.2</v>
      </c>
      <c r="F27" s="38">
        <f>G27-G27*E27</f>
        <v>43.392000000000003</v>
      </c>
      <c r="G27" s="31">
        <v>54.24</v>
      </c>
      <c r="H27" s="14"/>
    </row>
    <row r="28" spans="1:8" x14ac:dyDescent="0.25">
      <c r="A28" s="44">
        <v>27</v>
      </c>
      <c r="B28" s="19" t="s">
        <v>12</v>
      </c>
      <c r="C28" s="20">
        <v>42461</v>
      </c>
      <c r="D28" s="19" t="s">
        <v>13</v>
      </c>
      <c r="E28" s="26">
        <v>0.2</v>
      </c>
      <c r="F28" s="38">
        <f>G28-G28*E28</f>
        <v>455.91999999999996</v>
      </c>
      <c r="G28" s="31">
        <v>569.9</v>
      </c>
      <c r="H28" s="14"/>
    </row>
    <row r="29" spans="1:8" x14ac:dyDescent="0.25">
      <c r="A29" s="44">
        <v>28</v>
      </c>
      <c r="B29" s="19" t="s">
        <v>14</v>
      </c>
      <c r="C29" s="20">
        <v>42491</v>
      </c>
      <c r="D29" s="19" t="s">
        <v>15</v>
      </c>
      <c r="E29" s="26">
        <v>0.2</v>
      </c>
      <c r="F29" s="38">
        <f>G29-G29*E29</f>
        <v>52</v>
      </c>
      <c r="G29" s="32">
        <v>65</v>
      </c>
      <c r="H29" s="14"/>
    </row>
    <row r="30" spans="1:8" x14ac:dyDescent="0.25">
      <c r="A30" s="45">
        <v>29</v>
      </c>
      <c r="B30" s="21" t="s">
        <v>16</v>
      </c>
      <c r="C30" s="22">
        <v>42491</v>
      </c>
      <c r="D30" s="21" t="s">
        <v>17</v>
      </c>
      <c r="E30" s="27">
        <v>0.2</v>
      </c>
      <c r="F30" s="39">
        <f>G30-G30*E30</f>
        <v>47.2</v>
      </c>
      <c r="G30" s="33">
        <v>59</v>
      </c>
      <c r="H30" s="23"/>
    </row>
    <row r="31" spans="1:8" x14ac:dyDescent="0.25">
      <c r="A31" s="45">
        <v>30</v>
      </c>
      <c r="B31" s="21" t="s">
        <v>18</v>
      </c>
      <c r="C31" s="22">
        <v>42401</v>
      </c>
      <c r="D31" s="21" t="s">
        <v>19</v>
      </c>
      <c r="E31" s="27">
        <v>0.2</v>
      </c>
      <c r="F31" s="39">
        <f>G31-G31*E31</f>
        <v>39.96</v>
      </c>
      <c r="G31" s="33">
        <v>49.95</v>
      </c>
      <c r="H31" s="23"/>
    </row>
    <row r="32" spans="1:8" x14ac:dyDescent="0.25">
      <c r="A32" s="44">
        <v>31</v>
      </c>
      <c r="B32" s="19" t="s">
        <v>8</v>
      </c>
      <c r="C32" s="20">
        <v>42401</v>
      </c>
      <c r="D32" s="19" t="s">
        <v>9</v>
      </c>
      <c r="E32" s="26">
        <v>0.2</v>
      </c>
      <c r="F32" s="38">
        <f>G32-G32*E32</f>
        <v>31.992000000000001</v>
      </c>
      <c r="G32" s="31">
        <v>39.99</v>
      </c>
      <c r="H32" s="14"/>
    </row>
    <row r="33" spans="1:8" x14ac:dyDescent="0.25">
      <c r="A33" s="45">
        <v>32</v>
      </c>
      <c r="B33" s="21" t="s">
        <v>10</v>
      </c>
      <c r="C33" s="22">
        <v>42522</v>
      </c>
      <c r="D33" s="21" t="s">
        <v>11</v>
      </c>
      <c r="E33" s="27">
        <v>0.2</v>
      </c>
      <c r="F33" s="39">
        <f>G33-G33*E33</f>
        <v>18.496000000000002</v>
      </c>
      <c r="G33" s="33">
        <v>23.12</v>
      </c>
      <c r="H33" s="23"/>
    </row>
    <row r="34" spans="1:8" x14ac:dyDescent="0.25">
      <c r="A34" s="45">
        <v>33</v>
      </c>
      <c r="B34" s="21" t="s">
        <v>12</v>
      </c>
      <c r="C34" s="22">
        <v>42491</v>
      </c>
      <c r="D34" s="21" t="s">
        <v>13</v>
      </c>
      <c r="E34" s="27">
        <v>0.2</v>
      </c>
      <c r="F34" s="39">
        <f>G34-G34*E34</f>
        <v>455.91999999999996</v>
      </c>
      <c r="G34" s="33">
        <v>569.9</v>
      </c>
      <c r="H34" s="23"/>
    </row>
    <row r="35" spans="1:8" x14ac:dyDescent="0.25">
      <c r="A35" s="45">
        <v>34</v>
      </c>
      <c r="B35" s="21" t="s">
        <v>14</v>
      </c>
      <c r="C35" s="22">
        <v>42522</v>
      </c>
      <c r="D35" s="21" t="s">
        <v>15</v>
      </c>
      <c r="E35" s="27">
        <v>0.2</v>
      </c>
      <c r="F35" s="39">
        <f>G35-G35*E35</f>
        <v>52</v>
      </c>
      <c r="G35" s="34">
        <v>65</v>
      </c>
      <c r="H35" s="23"/>
    </row>
    <row r="36" spans="1:8" x14ac:dyDescent="0.25">
      <c r="A36" s="44">
        <v>35</v>
      </c>
      <c r="B36" s="19" t="s">
        <v>16</v>
      </c>
      <c r="C36" s="20">
        <v>42522</v>
      </c>
      <c r="D36" s="19" t="s">
        <v>17</v>
      </c>
      <c r="E36" s="26">
        <v>0.2</v>
      </c>
      <c r="F36" s="38">
        <f>G36-G36*E36</f>
        <v>47.2</v>
      </c>
      <c r="G36" s="31">
        <v>59</v>
      </c>
      <c r="H36" s="14"/>
    </row>
    <row r="37" spans="1:8" x14ac:dyDescent="0.25">
      <c r="A37" s="44">
        <v>36</v>
      </c>
      <c r="B37" s="19" t="s">
        <v>18</v>
      </c>
      <c r="C37" s="20">
        <v>42430</v>
      </c>
      <c r="D37" s="19" t="s">
        <v>19</v>
      </c>
      <c r="E37" s="26">
        <v>0.2</v>
      </c>
      <c r="F37" s="38">
        <f>G37-G37*E37</f>
        <v>39.96</v>
      </c>
      <c r="G37" s="31">
        <v>49.95</v>
      </c>
      <c r="H37" s="14"/>
    </row>
    <row r="38" spans="1:8" x14ac:dyDescent="0.25">
      <c r="A38" s="45">
        <v>37</v>
      </c>
      <c r="B38" s="21" t="s">
        <v>8</v>
      </c>
      <c r="C38" s="22">
        <v>42430</v>
      </c>
      <c r="D38" s="21" t="s">
        <v>9</v>
      </c>
      <c r="E38" s="27">
        <v>0.2</v>
      </c>
      <c r="F38" s="39">
        <f>G38-G38*E38</f>
        <v>31.992000000000001</v>
      </c>
      <c r="G38" s="33">
        <v>39.99</v>
      </c>
      <c r="H38" s="23"/>
    </row>
    <row r="39" spans="1:8" x14ac:dyDescent="0.25">
      <c r="A39" s="44">
        <v>38</v>
      </c>
      <c r="B39" s="19" t="s">
        <v>10</v>
      </c>
      <c r="C39" s="20">
        <v>42552</v>
      </c>
      <c r="D39" s="19" t="s">
        <v>11</v>
      </c>
      <c r="E39" s="26">
        <v>0.2</v>
      </c>
      <c r="F39" s="38">
        <f>G39-G39*E39</f>
        <v>27.383999999999997</v>
      </c>
      <c r="G39" s="31">
        <v>34.229999999999997</v>
      </c>
      <c r="H39" s="14"/>
    </row>
    <row r="40" spans="1:8" x14ac:dyDescent="0.25">
      <c r="A40" s="44">
        <v>39</v>
      </c>
      <c r="B40" s="19" t="s">
        <v>12</v>
      </c>
      <c r="C40" s="20">
        <v>42522</v>
      </c>
      <c r="D40" s="19" t="s">
        <v>13</v>
      </c>
      <c r="E40" s="26">
        <v>0.2</v>
      </c>
      <c r="F40" s="38">
        <f>G40-G40*E40</f>
        <v>455.91999999999996</v>
      </c>
      <c r="G40" s="31">
        <v>569.9</v>
      </c>
      <c r="H40" s="14"/>
    </row>
    <row r="41" spans="1:8" x14ac:dyDescent="0.25">
      <c r="A41" s="44">
        <v>40</v>
      </c>
      <c r="B41" s="19" t="s">
        <v>14</v>
      </c>
      <c r="C41" s="20">
        <v>42552</v>
      </c>
      <c r="D41" s="19" t="s">
        <v>15</v>
      </c>
      <c r="E41" s="26">
        <v>0.2</v>
      </c>
      <c r="F41" s="38">
        <f>G41-G41*E41</f>
        <v>52</v>
      </c>
      <c r="G41" s="32">
        <v>65</v>
      </c>
      <c r="H41" s="14"/>
    </row>
    <row r="42" spans="1:8" x14ac:dyDescent="0.25">
      <c r="A42" s="45">
        <v>41</v>
      </c>
      <c r="B42" s="21" t="s">
        <v>16</v>
      </c>
      <c r="C42" s="22">
        <v>42552</v>
      </c>
      <c r="D42" s="21" t="s">
        <v>17</v>
      </c>
      <c r="E42" s="27">
        <v>0.2</v>
      </c>
      <c r="F42" s="39">
        <f>G42-G42*E42</f>
        <v>47.2</v>
      </c>
      <c r="G42" s="33">
        <v>59</v>
      </c>
      <c r="H42" s="23"/>
    </row>
    <row r="43" spans="1:8" x14ac:dyDescent="0.25">
      <c r="A43" s="45">
        <v>42</v>
      </c>
      <c r="B43" s="21" t="s">
        <v>18</v>
      </c>
      <c r="C43" s="22">
        <v>42461</v>
      </c>
      <c r="D43" s="21" t="s">
        <v>19</v>
      </c>
      <c r="E43" s="27">
        <v>0.2</v>
      </c>
      <c r="F43" s="39">
        <f>G43-G43*E43</f>
        <v>39.96</v>
      </c>
      <c r="G43" s="33">
        <v>49.95</v>
      </c>
      <c r="H43" s="23"/>
    </row>
    <row r="44" spans="1:8" x14ac:dyDescent="0.25">
      <c r="A44" s="44">
        <v>43</v>
      </c>
      <c r="B44" s="19" t="s">
        <v>8</v>
      </c>
      <c r="C44" s="20">
        <v>42461</v>
      </c>
      <c r="D44" s="19" t="s">
        <v>9</v>
      </c>
      <c r="E44" s="26">
        <v>0.2</v>
      </c>
      <c r="F44" s="38">
        <f>G44-G44*E44</f>
        <v>31.992000000000001</v>
      </c>
      <c r="G44" s="31">
        <v>39.99</v>
      </c>
      <c r="H44" s="14"/>
    </row>
    <row r="45" spans="1:8" x14ac:dyDescent="0.25">
      <c r="A45" s="45">
        <v>44</v>
      </c>
      <c r="B45" s="21" t="s">
        <v>10</v>
      </c>
      <c r="C45" s="22">
        <v>42583</v>
      </c>
      <c r="D45" s="21" t="s">
        <v>11</v>
      </c>
      <c r="E45" s="27">
        <v>0.2</v>
      </c>
      <c r="F45" s="39">
        <f>G45-G45*E45</f>
        <v>27.544</v>
      </c>
      <c r="G45" s="33">
        <v>34.43</v>
      </c>
      <c r="H45" s="23"/>
    </row>
    <row r="46" spans="1:8" x14ac:dyDescent="0.25">
      <c r="A46" s="45">
        <v>45</v>
      </c>
      <c r="B46" s="21" t="s">
        <v>12</v>
      </c>
      <c r="C46" s="22">
        <v>42552</v>
      </c>
      <c r="D46" s="21" t="s">
        <v>13</v>
      </c>
      <c r="E46" s="27">
        <v>0.2</v>
      </c>
      <c r="F46" s="39">
        <f>G46-G46*E46</f>
        <v>455.91999999999996</v>
      </c>
      <c r="G46" s="33">
        <v>569.9</v>
      </c>
      <c r="H46" s="23"/>
    </row>
    <row r="47" spans="1:8" x14ac:dyDescent="0.25">
      <c r="A47" s="45">
        <v>46</v>
      </c>
      <c r="B47" s="21" t="s">
        <v>14</v>
      </c>
      <c r="C47" s="22">
        <v>42583</v>
      </c>
      <c r="D47" s="21" t="s">
        <v>15</v>
      </c>
      <c r="E47" s="27">
        <v>0.2</v>
      </c>
      <c r="F47" s="39">
        <f>G47-G47*E47</f>
        <v>52</v>
      </c>
      <c r="G47" s="34">
        <v>65</v>
      </c>
      <c r="H47" s="23"/>
    </row>
    <row r="48" spans="1:8" x14ac:dyDescent="0.25">
      <c r="A48" s="44">
        <v>47</v>
      </c>
      <c r="B48" s="19" t="s">
        <v>16</v>
      </c>
      <c r="C48" s="20">
        <v>42583</v>
      </c>
      <c r="D48" s="19" t="s">
        <v>17</v>
      </c>
      <c r="E48" s="26">
        <v>0.2</v>
      </c>
      <c r="F48" s="38">
        <f>G48-G48*E48</f>
        <v>47.2</v>
      </c>
      <c r="G48" s="31">
        <v>59</v>
      </c>
      <c r="H48" s="14"/>
    </row>
    <row r="49" spans="1:8" x14ac:dyDescent="0.25">
      <c r="A49" s="44">
        <v>48</v>
      </c>
      <c r="B49" s="19" t="s">
        <v>18</v>
      </c>
      <c r="C49" s="20">
        <v>42491</v>
      </c>
      <c r="D49" s="19" t="s">
        <v>19</v>
      </c>
      <c r="E49" s="26">
        <v>0.2</v>
      </c>
      <c r="F49" s="38">
        <f>G49-G49*E49</f>
        <v>39.96</v>
      </c>
      <c r="G49" s="31">
        <v>49.95</v>
      </c>
      <c r="H49" s="14"/>
    </row>
    <row r="50" spans="1:8" x14ac:dyDescent="0.25">
      <c r="A50" s="45">
        <v>49</v>
      </c>
      <c r="B50" s="21" t="s">
        <v>8</v>
      </c>
      <c r="C50" s="22">
        <v>42491</v>
      </c>
      <c r="D50" s="21" t="s">
        <v>9</v>
      </c>
      <c r="E50" s="27">
        <v>0.2</v>
      </c>
      <c r="F50" s="39">
        <f>G50-G50*E50</f>
        <v>31.992000000000001</v>
      </c>
      <c r="G50" s="33">
        <v>39.99</v>
      </c>
      <c r="H50" s="23"/>
    </row>
    <row r="51" spans="1:8" x14ac:dyDescent="0.25">
      <c r="A51" s="44">
        <v>50</v>
      </c>
      <c r="B51" s="19" t="s">
        <v>10</v>
      </c>
      <c r="C51" s="20">
        <v>42614</v>
      </c>
      <c r="D51" s="19" t="s">
        <v>11</v>
      </c>
      <c r="E51" s="26">
        <v>0.2</v>
      </c>
      <c r="F51" s="38">
        <f>G51-G51*E51</f>
        <v>35.543999999999997</v>
      </c>
      <c r="G51" s="31">
        <v>44.43</v>
      </c>
      <c r="H51" s="14"/>
    </row>
    <row r="52" spans="1:8" x14ac:dyDescent="0.25">
      <c r="A52" s="44">
        <v>51</v>
      </c>
      <c r="B52" s="19" t="s">
        <v>12</v>
      </c>
      <c r="C52" s="20">
        <v>42583</v>
      </c>
      <c r="D52" s="19" t="s">
        <v>13</v>
      </c>
      <c r="E52" s="26">
        <v>0.2</v>
      </c>
      <c r="F52" s="38">
        <f>G52-G52*E52</f>
        <v>455.91999999999996</v>
      </c>
      <c r="G52" s="31">
        <v>569.9</v>
      </c>
      <c r="H52" s="14"/>
    </row>
    <row r="53" spans="1:8" x14ac:dyDescent="0.25">
      <c r="A53" s="44">
        <v>52</v>
      </c>
      <c r="B53" s="19" t="s">
        <v>14</v>
      </c>
      <c r="C53" s="20">
        <v>42614</v>
      </c>
      <c r="D53" s="19" t="s">
        <v>15</v>
      </c>
      <c r="E53" s="26">
        <v>0.2</v>
      </c>
      <c r="F53" s="38">
        <f>G53-G53*E53</f>
        <v>52</v>
      </c>
      <c r="G53" s="32">
        <v>65</v>
      </c>
      <c r="H53" s="14"/>
    </row>
    <row r="54" spans="1:8" x14ac:dyDescent="0.25">
      <c r="A54" s="45">
        <v>53</v>
      </c>
      <c r="B54" s="21" t="s">
        <v>16</v>
      </c>
      <c r="C54" s="22">
        <v>42614</v>
      </c>
      <c r="D54" s="21" t="s">
        <v>17</v>
      </c>
      <c r="E54" s="27">
        <v>0.2</v>
      </c>
      <c r="F54" s="39">
        <f>G54-G54*E54</f>
        <v>47.2</v>
      </c>
      <c r="G54" s="33">
        <v>59</v>
      </c>
      <c r="H54" s="23"/>
    </row>
    <row r="55" spans="1:8" x14ac:dyDescent="0.25">
      <c r="A55" s="45">
        <v>54</v>
      </c>
      <c r="B55" s="21" t="s">
        <v>18</v>
      </c>
      <c r="C55" s="22">
        <v>42522</v>
      </c>
      <c r="D55" s="21" t="s">
        <v>19</v>
      </c>
      <c r="E55" s="27">
        <v>0.2</v>
      </c>
      <c r="F55" s="39">
        <f>G55-G55*E55</f>
        <v>39.96</v>
      </c>
      <c r="G55" s="33">
        <v>49.95</v>
      </c>
      <c r="H55" s="23"/>
    </row>
    <row r="56" spans="1:8" x14ac:dyDescent="0.25">
      <c r="A56" s="44">
        <v>55</v>
      </c>
      <c r="B56" s="19" t="s">
        <v>8</v>
      </c>
      <c r="C56" s="20">
        <v>42522</v>
      </c>
      <c r="D56" s="19" t="s">
        <v>9</v>
      </c>
      <c r="E56" s="26">
        <v>0.2</v>
      </c>
      <c r="F56" s="38">
        <f>G56-G56*E56</f>
        <v>31.992000000000001</v>
      </c>
      <c r="G56" s="31">
        <v>39.99</v>
      </c>
      <c r="H56" s="14"/>
    </row>
    <row r="57" spans="1:8" x14ac:dyDescent="0.25">
      <c r="A57" s="45">
        <v>56</v>
      </c>
      <c r="B57" s="21" t="s">
        <v>10</v>
      </c>
      <c r="C57" s="22">
        <v>42644</v>
      </c>
      <c r="D57" s="21" t="s">
        <v>11</v>
      </c>
      <c r="E57" s="27">
        <v>0.2</v>
      </c>
      <c r="F57" s="39">
        <f>G57-G57*E57</f>
        <v>41.72</v>
      </c>
      <c r="G57" s="33">
        <v>52.15</v>
      </c>
      <c r="H57" s="23"/>
    </row>
    <row r="58" spans="1:8" x14ac:dyDescent="0.25">
      <c r="A58" s="45">
        <v>57</v>
      </c>
      <c r="B58" s="21" t="s">
        <v>12</v>
      </c>
      <c r="C58" s="22">
        <v>42614</v>
      </c>
      <c r="D58" s="21" t="s">
        <v>13</v>
      </c>
      <c r="E58" s="27">
        <v>0.2</v>
      </c>
      <c r="F58" s="39">
        <f>G58-G58*E58</f>
        <v>455.91999999999996</v>
      </c>
      <c r="G58" s="33">
        <v>569.9</v>
      </c>
      <c r="H58" s="23"/>
    </row>
    <row r="59" spans="1:8" x14ac:dyDescent="0.25">
      <c r="A59" s="45">
        <v>58</v>
      </c>
      <c r="B59" s="21" t="s">
        <v>14</v>
      </c>
      <c r="C59" s="22">
        <v>42644</v>
      </c>
      <c r="D59" s="21" t="s">
        <v>15</v>
      </c>
      <c r="E59" s="27">
        <v>0.2</v>
      </c>
      <c r="F59" s="39">
        <f>G59-G59*E59</f>
        <v>52</v>
      </c>
      <c r="G59" s="34">
        <v>65</v>
      </c>
      <c r="H59" s="23"/>
    </row>
    <row r="60" spans="1:8" x14ac:dyDescent="0.25">
      <c r="A60" s="44">
        <v>59</v>
      </c>
      <c r="B60" s="19" t="s">
        <v>16</v>
      </c>
      <c r="C60" s="20">
        <v>42644</v>
      </c>
      <c r="D60" s="19" t="s">
        <v>17</v>
      </c>
      <c r="E60" s="26">
        <v>0.2</v>
      </c>
      <c r="F60" s="38">
        <f>G60-G60*E60</f>
        <v>47.2</v>
      </c>
      <c r="G60" s="31">
        <v>59</v>
      </c>
      <c r="H60" s="14"/>
    </row>
    <row r="61" spans="1:8" x14ac:dyDescent="0.25">
      <c r="A61" s="44">
        <v>60</v>
      </c>
      <c r="B61" s="19" t="s">
        <v>18</v>
      </c>
      <c r="C61" s="20">
        <v>42552</v>
      </c>
      <c r="D61" s="19" t="s">
        <v>19</v>
      </c>
      <c r="E61" s="26">
        <v>0.2</v>
      </c>
      <c r="F61" s="38">
        <f>G61-G61*E61</f>
        <v>39.96</v>
      </c>
      <c r="G61" s="31">
        <v>49.95</v>
      </c>
      <c r="H61" s="14"/>
    </row>
    <row r="62" spans="1:8" x14ac:dyDescent="0.25">
      <c r="A62" s="45">
        <v>61</v>
      </c>
      <c r="B62" s="21" t="s">
        <v>8</v>
      </c>
      <c r="C62" s="22">
        <v>42552</v>
      </c>
      <c r="D62" s="21" t="s">
        <v>9</v>
      </c>
      <c r="E62" s="27">
        <v>0.2</v>
      </c>
      <c r="F62" s="39">
        <f>G62-G62*E62</f>
        <v>31.992000000000001</v>
      </c>
      <c r="G62" s="33">
        <v>39.99</v>
      </c>
      <c r="H62" s="23"/>
    </row>
    <row r="63" spans="1:8" x14ac:dyDescent="0.25">
      <c r="A63" s="44">
        <v>62</v>
      </c>
      <c r="B63" s="19" t="s">
        <v>10</v>
      </c>
      <c r="C63" s="20">
        <v>42675</v>
      </c>
      <c r="D63" s="19" t="s">
        <v>11</v>
      </c>
      <c r="E63" s="26">
        <v>0.2</v>
      </c>
      <c r="F63" s="38">
        <f>G63-G63*E63</f>
        <v>35.384</v>
      </c>
      <c r="G63" s="31">
        <v>44.23</v>
      </c>
      <c r="H63" s="14"/>
    </row>
    <row r="64" spans="1:8" x14ac:dyDescent="0.25">
      <c r="A64" s="44">
        <v>63</v>
      </c>
      <c r="B64" s="19" t="s">
        <v>12</v>
      </c>
      <c r="C64" s="20">
        <v>42644</v>
      </c>
      <c r="D64" s="19" t="s">
        <v>13</v>
      </c>
      <c r="E64" s="26">
        <v>0.2</v>
      </c>
      <c r="F64" s="38">
        <f>G64-G64*E64</f>
        <v>455.91999999999996</v>
      </c>
      <c r="G64" s="31">
        <v>569.9</v>
      </c>
      <c r="H64" s="14"/>
    </row>
    <row r="65" spans="1:8" x14ac:dyDescent="0.25">
      <c r="A65" s="44">
        <v>64</v>
      </c>
      <c r="B65" s="19" t="s">
        <v>14</v>
      </c>
      <c r="C65" s="20">
        <v>42675</v>
      </c>
      <c r="D65" s="19" t="s">
        <v>15</v>
      </c>
      <c r="E65" s="26">
        <v>0.2</v>
      </c>
      <c r="F65" s="38">
        <f>G65-G65*E65</f>
        <v>52</v>
      </c>
      <c r="G65" s="32">
        <v>65</v>
      </c>
      <c r="H65" s="14"/>
    </row>
    <row r="66" spans="1:8" x14ac:dyDescent="0.25">
      <c r="A66" s="45">
        <v>65</v>
      </c>
      <c r="B66" s="21" t="s">
        <v>16</v>
      </c>
      <c r="C66" s="22">
        <v>42675</v>
      </c>
      <c r="D66" s="21" t="s">
        <v>17</v>
      </c>
      <c r="E66" s="27">
        <v>0.2</v>
      </c>
      <c r="F66" s="39">
        <f>G66-G66*E66</f>
        <v>47.2</v>
      </c>
      <c r="G66" s="33">
        <v>59</v>
      </c>
      <c r="H66" s="23"/>
    </row>
    <row r="67" spans="1:8" x14ac:dyDescent="0.25">
      <c r="A67" s="45">
        <v>66</v>
      </c>
      <c r="B67" s="21" t="s">
        <v>18</v>
      </c>
      <c r="C67" s="22">
        <v>42583</v>
      </c>
      <c r="D67" s="21" t="s">
        <v>19</v>
      </c>
      <c r="E67" s="27">
        <v>0.2</v>
      </c>
      <c r="F67" s="39">
        <f>G67-G67*E67</f>
        <v>39.96</v>
      </c>
      <c r="G67" s="33">
        <v>49.95</v>
      </c>
      <c r="H67" s="23"/>
    </row>
    <row r="68" spans="1:8" x14ac:dyDescent="0.25">
      <c r="A68" s="44">
        <v>67</v>
      </c>
      <c r="B68" s="19" t="s">
        <v>8</v>
      </c>
      <c r="C68" s="20">
        <v>42583</v>
      </c>
      <c r="D68" s="19" t="s">
        <v>9</v>
      </c>
      <c r="E68" s="26">
        <v>0.2</v>
      </c>
      <c r="F68" s="38">
        <f>G68-G68*E68</f>
        <v>31.992000000000001</v>
      </c>
      <c r="G68" s="31">
        <v>39.99</v>
      </c>
      <c r="H68" s="14"/>
    </row>
    <row r="69" spans="1:8" x14ac:dyDescent="0.25">
      <c r="A69" s="45">
        <v>68</v>
      </c>
      <c r="B69" s="21" t="s">
        <v>10</v>
      </c>
      <c r="C69" s="22">
        <v>42705</v>
      </c>
      <c r="D69" s="21" t="s">
        <v>11</v>
      </c>
      <c r="E69" s="27">
        <v>0.2</v>
      </c>
      <c r="F69" s="39">
        <f>G69-G69*E69</f>
        <v>32.152000000000001</v>
      </c>
      <c r="G69" s="33">
        <v>40.19</v>
      </c>
      <c r="H69" s="23"/>
    </row>
    <row r="70" spans="1:8" x14ac:dyDescent="0.25">
      <c r="A70" s="45">
        <v>69</v>
      </c>
      <c r="B70" s="21" t="s">
        <v>14</v>
      </c>
      <c r="C70" s="22">
        <v>42705</v>
      </c>
      <c r="D70" s="21" t="s">
        <v>15</v>
      </c>
      <c r="E70" s="27">
        <v>0.2</v>
      </c>
      <c r="F70" s="39">
        <f>G70-G70*E70</f>
        <v>52</v>
      </c>
      <c r="G70" s="34">
        <v>65</v>
      </c>
      <c r="H70" s="23"/>
    </row>
    <row r="71" spans="1:8" x14ac:dyDescent="0.25">
      <c r="A71" s="44">
        <v>70</v>
      </c>
      <c r="B71" s="19" t="s">
        <v>14</v>
      </c>
      <c r="C71" s="20">
        <v>42736</v>
      </c>
      <c r="D71" s="19" t="s">
        <v>15</v>
      </c>
      <c r="E71" s="26">
        <v>0.2</v>
      </c>
      <c r="F71" s="38">
        <f>G71-G71*E71</f>
        <v>52</v>
      </c>
      <c r="G71" s="32">
        <v>65</v>
      </c>
      <c r="H71" s="14"/>
    </row>
    <row r="72" spans="1:8" x14ac:dyDescent="0.25">
      <c r="A72" s="44">
        <v>71</v>
      </c>
      <c r="B72" s="19" t="s">
        <v>16</v>
      </c>
      <c r="C72" s="20">
        <v>42705</v>
      </c>
      <c r="D72" s="19" t="s">
        <v>17</v>
      </c>
      <c r="E72" s="26">
        <v>0.2</v>
      </c>
      <c r="F72" s="38">
        <f>G72-G72*E72</f>
        <v>47.2</v>
      </c>
      <c r="G72" s="31">
        <v>59</v>
      </c>
      <c r="H72" s="14"/>
    </row>
    <row r="73" spans="1:8" x14ac:dyDescent="0.25">
      <c r="A73" s="44">
        <v>72</v>
      </c>
      <c r="B73" s="19" t="s">
        <v>18</v>
      </c>
      <c r="C73" s="20">
        <v>42614</v>
      </c>
      <c r="D73" s="19" t="s">
        <v>19</v>
      </c>
      <c r="E73" s="26">
        <v>0.2</v>
      </c>
      <c r="F73" s="38">
        <f>G73-G73*E73</f>
        <v>39.96</v>
      </c>
      <c r="G73" s="31">
        <v>49.95</v>
      </c>
      <c r="H73" s="14"/>
    </row>
    <row r="74" spans="1:8" x14ac:dyDescent="0.25">
      <c r="A74" s="45">
        <v>10</v>
      </c>
      <c r="B74" s="21" t="s">
        <v>14</v>
      </c>
      <c r="C74" s="22">
        <v>42401</v>
      </c>
      <c r="D74" s="21" t="s">
        <v>15</v>
      </c>
      <c r="E74" s="27">
        <v>0.2</v>
      </c>
      <c r="F74" s="39">
        <f>G74-G74*E74</f>
        <v>52</v>
      </c>
      <c r="G74" s="34">
        <v>65</v>
      </c>
      <c r="H74" s="23"/>
    </row>
  </sheetData>
  <sortState ref="A3:H74">
    <sortCondition ref="A3"/>
  </sortState>
  <mergeCells count="1">
    <mergeCell ref="A1:H1"/>
  </mergeCells>
  <conditionalFormatting sqref="H3:H74">
    <cfRule type="iconSet" priority="7">
      <iconSet showValue="0">
        <cfvo type="percent" val="0"/>
        <cfvo type="percent" val="33"/>
        <cfvo type="percent" val="67"/>
      </iconSet>
    </cfRule>
  </conditionalFormatting>
  <pageMargins left="0.7" right="0.7" top="0.78740157499999996" bottom="0.78740157499999996" header="0.3" footer="0.3"/>
  <pageSetup paperSize="9" orientation="portrait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9" id="{37441963-3714-45DB-8C45-57DDFB049A8F}">
            <x14:iconSet iconSet="3Symbol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H3:H74</xm:sqref>
        </x14:conditionalFormatting>
        <x14:conditionalFormatting xmlns:xm="http://schemas.microsoft.com/office/excel/2006/main">
          <x14:cfRule type="iconSet" priority="4" id="{EE107A00-DBB0-4B08-8FDC-FCEAE4A868E0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afficLights1" iconId="0"/>
              <x14:cfIcon iconSet="3TrafficLights1" iconId="0"/>
              <x14:cfIcon iconSet="3TrafficLights1" iconId="2"/>
            </x14:iconSet>
          </x14:cfRule>
          <xm:sqref>H3:H16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zoomScale="150" zoomScaleNormal="150" workbookViewId="0">
      <selection sqref="A1:H1"/>
    </sheetView>
  </sheetViews>
  <sheetFormatPr baseColWidth="10" defaultRowHeight="15" outlineLevelRow="2" x14ac:dyDescent="0.25"/>
  <cols>
    <col min="1" max="1" width="12.5703125" style="5" bestFit="1" customWidth="1"/>
    <col min="2" max="2" width="12.85546875" style="1" bestFit="1" customWidth="1"/>
    <col min="3" max="3" width="12.85546875" style="1" customWidth="1"/>
    <col min="4" max="5" width="11.42578125" style="1" customWidth="1"/>
    <col min="6" max="6" width="11.42578125" style="8" customWidth="1"/>
    <col min="7" max="7" width="11.42578125" style="8"/>
    <col min="8" max="10" width="11.42578125" style="1"/>
    <col min="11" max="11" width="13.7109375" style="1" bestFit="1" customWidth="1"/>
    <col min="12" max="12" width="12.85546875" style="1" customWidth="1"/>
    <col min="13" max="16384" width="11.42578125" style="1"/>
  </cols>
  <sheetData>
    <row r="1" spans="1:12" ht="28.5" x14ac:dyDescent="0.45">
      <c r="A1" s="11" t="s">
        <v>29</v>
      </c>
      <c r="B1" s="11"/>
      <c r="C1" s="11"/>
      <c r="D1" s="11"/>
      <c r="E1" s="11"/>
      <c r="F1" s="11"/>
      <c r="G1" s="11"/>
      <c r="H1" s="11"/>
    </row>
    <row r="2" spans="1:12" x14ac:dyDescent="0.25">
      <c r="A2" s="2" t="s">
        <v>1</v>
      </c>
      <c r="B2" s="3" t="s">
        <v>2</v>
      </c>
      <c r="C2" s="3" t="s">
        <v>0</v>
      </c>
      <c r="D2" s="3" t="s">
        <v>3</v>
      </c>
      <c r="E2" s="3" t="s">
        <v>4</v>
      </c>
      <c r="F2" s="4" t="s">
        <v>6</v>
      </c>
      <c r="G2" s="4" t="s">
        <v>5</v>
      </c>
      <c r="H2" s="3" t="s">
        <v>7</v>
      </c>
    </row>
    <row r="3" spans="1:12" hidden="1" outlineLevel="2" x14ac:dyDescent="0.25">
      <c r="A3" s="5">
        <v>4</v>
      </c>
      <c r="B3" s="1" t="s">
        <v>14</v>
      </c>
      <c r="C3" s="6">
        <v>42370</v>
      </c>
      <c r="D3" s="1" t="s">
        <v>15</v>
      </c>
      <c r="E3" s="7">
        <v>0.2</v>
      </c>
      <c r="F3" s="8">
        <f t="shared" ref="F3:F71" si="0">G3-G3*E3</f>
        <v>52</v>
      </c>
      <c r="G3" s="8">
        <v>65</v>
      </c>
      <c r="H3" s="9">
        <v>1</v>
      </c>
      <c r="L3" s="3"/>
    </row>
    <row r="4" spans="1:12" hidden="1" outlineLevel="2" x14ac:dyDescent="0.25">
      <c r="A4" s="5" t="s">
        <v>20</v>
      </c>
      <c r="B4" s="1" t="s">
        <v>14</v>
      </c>
      <c r="C4" s="6">
        <v>42401</v>
      </c>
      <c r="D4" s="1" t="s">
        <v>15</v>
      </c>
      <c r="E4" s="7">
        <v>0.2</v>
      </c>
      <c r="F4" s="8">
        <f t="shared" si="0"/>
        <v>52</v>
      </c>
      <c r="G4" s="8">
        <v>65</v>
      </c>
      <c r="H4" s="9">
        <v>0</v>
      </c>
    </row>
    <row r="5" spans="1:12" hidden="1" outlineLevel="2" x14ac:dyDescent="0.25">
      <c r="A5" s="5">
        <v>16</v>
      </c>
      <c r="B5" s="1" t="s">
        <v>14</v>
      </c>
      <c r="C5" s="6">
        <v>42430</v>
      </c>
      <c r="D5" s="1" t="s">
        <v>15</v>
      </c>
      <c r="E5" s="7">
        <v>0.2</v>
      </c>
      <c r="F5" s="8">
        <f t="shared" si="0"/>
        <v>52</v>
      </c>
      <c r="G5" s="8">
        <v>65</v>
      </c>
      <c r="H5" s="9">
        <v>1</v>
      </c>
    </row>
    <row r="6" spans="1:12" hidden="1" outlineLevel="2" x14ac:dyDescent="0.25">
      <c r="A6" s="5">
        <v>22</v>
      </c>
      <c r="B6" s="1" t="s">
        <v>14</v>
      </c>
      <c r="C6" s="6">
        <v>42461</v>
      </c>
      <c r="D6" s="1" t="s">
        <v>15</v>
      </c>
      <c r="E6" s="7">
        <v>0.2</v>
      </c>
      <c r="F6" s="8">
        <f t="shared" si="0"/>
        <v>52</v>
      </c>
      <c r="G6" s="8">
        <v>65</v>
      </c>
      <c r="H6" s="9">
        <v>1</v>
      </c>
      <c r="L6" s="8"/>
    </row>
    <row r="7" spans="1:12" hidden="1" outlineLevel="2" x14ac:dyDescent="0.25">
      <c r="A7" s="5">
        <v>28</v>
      </c>
      <c r="B7" s="1" t="s">
        <v>14</v>
      </c>
      <c r="C7" s="6">
        <v>42491</v>
      </c>
      <c r="D7" s="1" t="s">
        <v>15</v>
      </c>
      <c r="E7" s="7">
        <v>0.2</v>
      </c>
      <c r="F7" s="8">
        <f t="shared" si="0"/>
        <v>52</v>
      </c>
      <c r="G7" s="8">
        <v>65</v>
      </c>
      <c r="H7" s="9">
        <v>1</v>
      </c>
      <c r="L7" s="8"/>
    </row>
    <row r="8" spans="1:12" hidden="1" outlineLevel="2" x14ac:dyDescent="0.25">
      <c r="A8" s="5">
        <v>34</v>
      </c>
      <c r="B8" s="1" t="s">
        <v>14</v>
      </c>
      <c r="C8" s="6">
        <v>42522</v>
      </c>
      <c r="D8" s="1" t="s">
        <v>15</v>
      </c>
      <c r="E8" s="7">
        <v>0.2</v>
      </c>
      <c r="F8" s="8">
        <f t="shared" si="0"/>
        <v>52</v>
      </c>
      <c r="G8" s="8">
        <v>65</v>
      </c>
      <c r="H8" s="9">
        <v>1</v>
      </c>
      <c r="L8" s="6"/>
    </row>
    <row r="9" spans="1:12" hidden="1" outlineLevel="2" x14ac:dyDescent="0.25">
      <c r="A9" s="5">
        <v>40</v>
      </c>
      <c r="B9" s="1" t="s">
        <v>14</v>
      </c>
      <c r="C9" s="6">
        <v>42552</v>
      </c>
      <c r="D9" s="1" t="s">
        <v>15</v>
      </c>
      <c r="E9" s="7">
        <v>0.2</v>
      </c>
      <c r="F9" s="8">
        <f t="shared" si="0"/>
        <v>52</v>
      </c>
      <c r="G9" s="8">
        <v>65</v>
      </c>
      <c r="H9" s="9">
        <v>1</v>
      </c>
    </row>
    <row r="10" spans="1:12" hidden="1" outlineLevel="2" x14ac:dyDescent="0.25">
      <c r="A10" s="5">
        <v>46</v>
      </c>
      <c r="B10" s="1" t="s">
        <v>14</v>
      </c>
      <c r="C10" s="6">
        <v>42583</v>
      </c>
      <c r="D10" s="1" t="s">
        <v>15</v>
      </c>
      <c r="E10" s="7">
        <v>0.2</v>
      </c>
      <c r="F10" s="8">
        <f t="shared" si="0"/>
        <v>52</v>
      </c>
      <c r="G10" s="8">
        <v>65</v>
      </c>
      <c r="H10" s="9">
        <v>1</v>
      </c>
    </row>
    <row r="11" spans="1:12" hidden="1" outlineLevel="2" x14ac:dyDescent="0.25">
      <c r="A11" s="5">
        <v>52</v>
      </c>
      <c r="B11" s="1" t="s">
        <v>14</v>
      </c>
      <c r="C11" s="6">
        <v>42614</v>
      </c>
      <c r="D11" s="1" t="s">
        <v>15</v>
      </c>
      <c r="E11" s="7">
        <v>0.2</v>
      </c>
      <c r="F11" s="8">
        <f t="shared" si="0"/>
        <v>52</v>
      </c>
      <c r="G11" s="8">
        <v>65</v>
      </c>
      <c r="H11" s="9">
        <v>1</v>
      </c>
    </row>
    <row r="12" spans="1:12" hidden="1" outlineLevel="2" x14ac:dyDescent="0.25">
      <c r="A12" s="5">
        <v>58</v>
      </c>
      <c r="B12" s="1" t="s">
        <v>14</v>
      </c>
      <c r="C12" s="6">
        <v>42644</v>
      </c>
      <c r="D12" s="1" t="s">
        <v>15</v>
      </c>
      <c r="E12" s="7">
        <v>0.2</v>
      </c>
      <c r="F12" s="8">
        <f t="shared" si="0"/>
        <v>52</v>
      </c>
      <c r="G12" s="8">
        <v>65</v>
      </c>
      <c r="H12" s="9">
        <v>0</v>
      </c>
    </row>
    <row r="13" spans="1:12" hidden="1" outlineLevel="2" x14ac:dyDescent="0.25">
      <c r="A13" s="5">
        <v>64</v>
      </c>
      <c r="B13" s="1" t="s">
        <v>14</v>
      </c>
      <c r="C13" s="6">
        <v>42675</v>
      </c>
      <c r="D13" s="1" t="s">
        <v>15</v>
      </c>
      <c r="E13" s="7">
        <v>0.2</v>
      </c>
      <c r="F13" s="8">
        <f t="shared" si="0"/>
        <v>52</v>
      </c>
      <c r="G13" s="8">
        <v>65</v>
      </c>
      <c r="H13" s="9">
        <v>1</v>
      </c>
    </row>
    <row r="14" spans="1:12" hidden="1" outlineLevel="2" x14ac:dyDescent="0.25">
      <c r="A14" s="5">
        <v>69</v>
      </c>
      <c r="B14" s="1" t="s">
        <v>14</v>
      </c>
      <c r="C14" s="6">
        <v>42705</v>
      </c>
      <c r="D14" s="1" t="s">
        <v>15</v>
      </c>
      <c r="E14" s="7">
        <v>0.2</v>
      </c>
      <c r="F14" s="8">
        <f t="shared" si="0"/>
        <v>52</v>
      </c>
      <c r="G14" s="8">
        <v>65</v>
      </c>
      <c r="H14" s="9">
        <v>1</v>
      </c>
    </row>
    <row r="15" spans="1:12" hidden="1" outlineLevel="2" x14ac:dyDescent="0.25">
      <c r="A15" s="5">
        <v>70</v>
      </c>
      <c r="B15" s="1" t="s">
        <v>14</v>
      </c>
      <c r="C15" s="6">
        <v>42736</v>
      </c>
      <c r="D15" s="1" t="s">
        <v>15</v>
      </c>
      <c r="E15" s="7">
        <v>0.2</v>
      </c>
      <c r="F15" s="8">
        <f t="shared" si="0"/>
        <v>52</v>
      </c>
      <c r="G15" s="8">
        <v>65</v>
      </c>
      <c r="H15" s="9">
        <v>1</v>
      </c>
    </row>
    <row r="16" spans="1:12" outlineLevel="1" collapsed="1" x14ac:dyDescent="0.25">
      <c r="B16" s="10" t="s">
        <v>21</v>
      </c>
      <c r="C16" s="6"/>
      <c r="E16" s="7"/>
      <c r="F16" s="8">
        <f>SUBTOTAL(9,F3:F15)</f>
        <v>676</v>
      </c>
      <c r="G16" s="8">
        <f>SUBTOTAL(9,G3:G15)</f>
        <v>845</v>
      </c>
      <c r="H16" s="9">
        <f>SUBTOTAL(9,H3:H15)</f>
        <v>11</v>
      </c>
    </row>
    <row r="17" spans="1:8" hidden="1" outlineLevel="2" x14ac:dyDescent="0.25">
      <c r="A17" s="5">
        <v>2</v>
      </c>
      <c r="B17" s="1" t="s">
        <v>10</v>
      </c>
      <c r="C17" s="6">
        <v>42370</v>
      </c>
      <c r="D17" s="1" t="s">
        <v>11</v>
      </c>
      <c r="E17" s="7">
        <v>0.2</v>
      </c>
      <c r="F17" s="8">
        <f t="shared" si="0"/>
        <v>43.911999999999999</v>
      </c>
      <c r="G17" s="8">
        <v>54.89</v>
      </c>
      <c r="H17" s="9">
        <v>1</v>
      </c>
    </row>
    <row r="18" spans="1:8" hidden="1" outlineLevel="2" x14ac:dyDescent="0.25">
      <c r="A18" s="5">
        <v>8</v>
      </c>
      <c r="B18" s="1" t="s">
        <v>10</v>
      </c>
      <c r="C18" s="6">
        <v>42401</v>
      </c>
      <c r="D18" s="1" t="s">
        <v>11</v>
      </c>
      <c r="E18" s="7">
        <v>0.2</v>
      </c>
      <c r="F18" s="8">
        <f t="shared" si="0"/>
        <v>35.6</v>
      </c>
      <c r="G18" s="8">
        <v>44.5</v>
      </c>
      <c r="H18" s="9">
        <v>1</v>
      </c>
    </row>
    <row r="19" spans="1:8" hidden="1" outlineLevel="2" x14ac:dyDescent="0.25">
      <c r="A19" s="5">
        <v>14</v>
      </c>
      <c r="B19" s="1" t="s">
        <v>10</v>
      </c>
      <c r="C19" s="6">
        <v>42430</v>
      </c>
      <c r="D19" s="1" t="s">
        <v>11</v>
      </c>
      <c r="E19" s="7">
        <v>0.2</v>
      </c>
      <c r="F19" s="8">
        <f t="shared" si="0"/>
        <v>33.695999999999998</v>
      </c>
      <c r="G19" s="8">
        <v>42.12</v>
      </c>
      <c r="H19" s="9">
        <v>0</v>
      </c>
    </row>
    <row r="20" spans="1:8" hidden="1" outlineLevel="2" x14ac:dyDescent="0.25">
      <c r="A20" s="5">
        <v>20</v>
      </c>
      <c r="B20" s="1" t="s">
        <v>10</v>
      </c>
      <c r="C20" s="6">
        <v>42461</v>
      </c>
      <c r="D20" s="1" t="s">
        <v>11</v>
      </c>
      <c r="E20" s="7">
        <v>0.2</v>
      </c>
      <c r="F20" s="8">
        <f t="shared" si="0"/>
        <v>27.52</v>
      </c>
      <c r="G20" s="8">
        <v>34.4</v>
      </c>
      <c r="H20" s="9">
        <v>1</v>
      </c>
    </row>
    <row r="21" spans="1:8" hidden="1" outlineLevel="2" x14ac:dyDescent="0.25">
      <c r="A21" s="5">
        <v>26</v>
      </c>
      <c r="B21" s="1" t="s">
        <v>10</v>
      </c>
      <c r="C21" s="6">
        <v>42491</v>
      </c>
      <c r="D21" s="1" t="s">
        <v>11</v>
      </c>
      <c r="E21" s="7">
        <v>0.2</v>
      </c>
      <c r="F21" s="8">
        <f t="shared" si="0"/>
        <v>43.392000000000003</v>
      </c>
      <c r="G21" s="8">
        <v>54.24</v>
      </c>
      <c r="H21" s="9">
        <v>1</v>
      </c>
    </row>
    <row r="22" spans="1:8" hidden="1" outlineLevel="2" x14ac:dyDescent="0.25">
      <c r="A22" s="5">
        <v>32</v>
      </c>
      <c r="B22" s="1" t="s">
        <v>10</v>
      </c>
      <c r="C22" s="6">
        <v>42522</v>
      </c>
      <c r="D22" s="1" t="s">
        <v>11</v>
      </c>
      <c r="E22" s="7">
        <v>0.2</v>
      </c>
      <c r="F22" s="8">
        <f t="shared" si="0"/>
        <v>18.496000000000002</v>
      </c>
      <c r="G22" s="8">
        <v>23.12</v>
      </c>
      <c r="H22" s="9">
        <v>1</v>
      </c>
    </row>
    <row r="23" spans="1:8" hidden="1" outlineLevel="2" x14ac:dyDescent="0.25">
      <c r="A23" s="5">
        <v>38</v>
      </c>
      <c r="B23" s="1" t="s">
        <v>10</v>
      </c>
      <c r="C23" s="6">
        <v>42552</v>
      </c>
      <c r="D23" s="1" t="s">
        <v>11</v>
      </c>
      <c r="E23" s="7">
        <v>0.2</v>
      </c>
      <c r="F23" s="8">
        <f t="shared" si="0"/>
        <v>27.383999999999997</v>
      </c>
      <c r="G23" s="8">
        <v>34.229999999999997</v>
      </c>
      <c r="H23" s="9">
        <v>1</v>
      </c>
    </row>
    <row r="24" spans="1:8" hidden="1" outlineLevel="2" x14ac:dyDescent="0.25">
      <c r="A24" s="5">
        <v>44</v>
      </c>
      <c r="B24" s="1" t="s">
        <v>10</v>
      </c>
      <c r="C24" s="6">
        <v>42583</v>
      </c>
      <c r="D24" s="1" t="s">
        <v>11</v>
      </c>
      <c r="E24" s="7">
        <v>0.2</v>
      </c>
      <c r="F24" s="8">
        <f t="shared" si="0"/>
        <v>27.544</v>
      </c>
      <c r="G24" s="8">
        <v>34.43</v>
      </c>
      <c r="H24" s="9">
        <v>1</v>
      </c>
    </row>
    <row r="25" spans="1:8" hidden="1" outlineLevel="2" x14ac:dyDescent="0.25">
      <c r="A25" s="5">
        <v>50</v>
      </c>
      <c r="B25" s="1" t="s">
        <v>10</v>
      </c>
      <c r="C25" s="6">
        <v>42614</v>
      </c>
      <c r="D25" s="1" t="s">
        <v>11</v>
      </c>
      <c r="E25" s="7">
        <v>0.2</v>
      </c>
      <c r="F25" s="8">
        <f t="shared" si="0"/>
        <v>35.543999999999997</v>
      </c>
      <c r="G25" s="8">
        <v>44.43</v>
      </c>
      <c r="H25" s="9">
        <v>1</v>
      </c>
    </row>
    <row r="26" spans="1:8" hidden="1" outlineLevel="2" x14ac:dyDescent="0.25">
      <c r="A26" s="5">
        <v>56</v>
      </c>
      <c r="B26" s="1" t="s">
        <v>10</v>
      </c>
      <c r="C26" s="6">
        <v>42644</v>
      </c>
      <c r="D26" s="1" t="s">
        <v>11</v>
      </c>
      <c r="E26" s="7">
        <v>0.2</v>
      </c>
      <c r="F26" s="8">
        <f t="shared" si="0"/>
        <v>41.72</v>
      </c>
      <c r="G26" s="8">
        <v>52.15</v>
      </c>
      <c r="H26" s="9">
        <v>1</v>
      </c>
    </row>
    <row r="27" spans="1:8" hidden="1" outlineLevel="2" x14ac:dyDescent="0.25">
      <c r="A27" s="5">
        <v>62</v>
      </c>
      <c r="B27" s="1" t="s">
        <v>10</v>
      </c>
      <c r="C27" s="6">
        <v>42675</v>
      </c>
      <c r="D27" s="1" t="s">
        <v>11</v>
      </c>
      <c r="E27" s="7">
        <v>0.2</v>
      </c>
      <c r="F27" s="8">
        <f t="shared" si="0"/>
        <v>35.384</v>
      </c>
      <c r="G27" s="8">
        <v>44.23</v>
      </c>
      <c r="H27" s="9">
        <v>1</v>
      </c>
    </row>
    <row r="28" spans="1:8" hidden="1" outlineLevel="2" x14ac:dyDescent="0.25">
      <c r="A28" s="5">
        <v>68</v>
      </c>
      <c r="B28" s="1" t="s">
        <v>10</v>
      </c>
      <c r="C28" s="6">
        <v>42705</v>
      </c>
      <c r="D28" s="1" t="s">
        <v>11</v>
      </c>
      <c r="E28" s="7">
        <v>0.2</v>
      </c>
      <c r="F28" s="8">
        <f t="shared" si="0"/>
        <v>32.152000000000001</v>
      </c>
      <c r="G28" s="8">
        <v>40.19</v>
      </c>
      <c r="H28" s="9">
        <v>1</v>
      </c>
    </row>
    <row r="29" spans="1:8" outlineLevel="1" collapsed="1" x14ac:dyDescent="0.25">
      <c r="B29" s="10" t="s">
        <v>22</v>
      </c>
      <c r="C29" s="6"/>
      <c r="E29" s="7"/>
      <c r="F29" s="8">
        <f>SUBTOTAL(9,F17:F28)</f>
        <v>402.34399999999999</v>
      </c>
      <c r="G29" s="8">
        <f>SUBTOTAL(9,G17:G28)</f>
        <v>502.93</v>
      </c>
      <c r="H29" s="9">
        <f>SUBTOTAL(9,H17:H28)</f>
        <v>11</v>
      </c>
    </row>
    <row r="30" spans="1:8" hidden="1" outlineLevel="2" x14ac:dyDescent="0.25">
      <c r="A30" s="5">
        <v>3</v>
      </c>
      <c r="B30" s="1" t="s">
        <v>12</v>
      </c>
      <c r="C30" s="6">
        <v>42736</v>
      </c>
      <c r="D30" s="1" t="s">
        <v>13</v>
      </c>
      <c r="E30" s="7">
        <v>0.2</v>
      </c>
      <c r="F30" s="8">
        <f t="shared" si="0"/>
        <v>455.91999999999996</v>
      </c>
      <c r="G30" s="8">
        <v>569.9</v>
      </c>
      <c r="H30" s="9">
        <v>1</v>
      </c>
    </row>
    <row r="31" spans="1:8" hidden="1" outlineLevel="2" x14ac:dyDescent="0.25">
      <c r="A31" s="5">
        <v>9</v>
      </c>
      <c r="B31" s="1" t="s">
        <v>12</v>
      </c>
      <c r="C31" s="6">
        <v>42370</v>
      </c>
      <c r="D31" s="1" t="s">
        <v>13</v>
      </c>
      <c r="E31" s="7">
        <v>0.2</v>
      </c>
      <c r="F31" s="8">
        <f t="shared" si="0"/>
        <v>455.91999999999996</v>
      </c>
      <c r="G31" s="8">
        <v>569.9</v>
      </c>
      <c r="H31" s="9">
        <v>0</v>
      </c>
    </row>
    <row r="32" spans="1:8" hidden="1" outlineLevel="2" x14ac:dyDescent="0.25">
      <c r="A32" s="5">
        <v>15</v>
      </c>
      <c r="B32" s="1" t="s">
        <v>12</v>
      </c>
      <c r="C32" s="6">
        <v>42401</v>
      </c>
      <c r="D32" s="1" t="s">
        <v>13</v>
      </c>
      <c r="E32" s="7">
        <v>0.2</v>
      </c>
      <c r="F32" s="8">
        <f t="shared" si="0"/>
        <v>455.91999999999996</v>
      </c>
      <c r="G32" s="8">
        <v>569.9</v>
      </c>
      <c r="H32" s="9">
        <v>1</v>
      </c>
    </row>
    <row r="33" spans="1:8" hidden="1" outlineLevel="2" x14ac:dyDescent="0.25">
      <c r="A33" s="5">
        <v>21</v>
      </c>
      <c r="B33" s="1" t="s">
        <v>12</v>
      </c>
      <c r="C33" s="6">
        <v>42430</v>
      </c>
      <c r="D33" s="1" t="s">
        <v>13</v>
      </c>
      <c r="E33" s="7">
        <v>0.2</v>
      </c>
      <c r="F33" s="8">
        <f t="shared" si="0"/>
        <v>455.91999999999996</v>
      </c>
      <c r="G33" s="8">
        <v>569.9</v>
      </c>
      <c r="H33" s="9">
        <v>1</v>
      </c>
    </row>
    <row r="34" spans="1:8" hidden="1" outlineLevel="2" x14ac:dyDescent="0.25">
      <c r="A34" s="5">
        <v>27</v>
      </c>
      <c r="B34" s="1" t="s">
        <v>12</v>
      </c>
      <c r="C34" s="6">
        <v>42461</v>
      </c>
      <c r="D34" s="1" t="s">
        <v>13</v>
      </c>
      <c r="E34" s="7">
        <v>0.2</v>
      </c>
      <c r="F34" s="8">
        <f t="shared" si="0"/>
        <v>455.91999999999996</v>
      </c>
      <c r="G34" s="8">
        <v>569.9</v>
      </c>
      <c r="H34" s="9">
        <v>1</v>
      </c>
    </row>
    <row r="35" spans="1:8" hidden="1" outlineLevel="2" x14ac:dyDescent="0.25">
      <c r="A35" s="5">
        <v>33</v>
      </c>
      <c r="B35" s="1" t="s">
        <v>12</v>
      </c>
      <c r="C35" s="6">
        <v>42491</v>
      </c>
      <c r="D35" s="1" t="s">
        <v>13</v>
      </c>
      <c r="E35" s="7">
        <v>0.2</v>
      </c>
      <c r="F35" s="8">
        <f t="shared" si="0"/>
        <v>455.91999999999996</v>
      </c>
      <c r="G35" s="8">
        <v>569.9</v>
      </c>
      <c r="H35" s="9">
        <v>1</v>
      </c>
    </row>
    <row r="36" spans="1:8" hidden="1" outlineLevel="2" x14ac:dyDescent="0.25">
      <c r="A36" s="5">
        <v>39</v>
      </c>
      <c r="B36" s="1" t="s">
        <v>12</v>
      </c>
      <c r="C36" s="6">
        <v>42522</v>
      </c>
      <c r="D36" s="1" t="s">
        <v>13</v>
      </c>
      <c r="E36" s="7">
        <v>0.2</v>
      </c>
      <c r="F36" s="8">
        <f t="shared" si="0"/>
        <v>455.91999999999996</v>
      </c>
      <c r="G36" s="8">
        <v>569.9</v>
      </c>
      <c r="H36" s="9">
        <v>1</v>
      </c>
    </row>
    <row r="37" spans="1:8" hidden="1" outlineLevel="2" x14ac:dyDescent="0.25">
      <c r="A37" s="5">
        <v>45</v>
      </c>
      <c r="B37" s="1" t="s">
        <v>12</v>
      </c>
      <c r="C37" s="6">
        <v>42552</v>
      </c>
      <c r="D37" s="1" t="s">
        <v>13</v>
      </c>
      <c r="E37" s="7">
        <v>0.2</v>
      </c>
      <c r="F37" s="8">
        <f t="shared" si="0"/>
        <v>455.91999999999996</v>
      </c>
      <c r="G37" s="8">
        <v>569.9</v>
      </c>
      <c r="H37" s="9">
        <v>1</v>
      </c>
    </row>
    <row r="38" spans="1:8" hidden="1" outlineLevel="2" x14ac:dyDescent="0.25">
      <c r="A38" s="5">
        <v>51</v>
      </c>
      <c r="B38" s="1" t="s">
        <v>12</v>
      </c>
      <c r="C38" s="6">
        <v>42583</v>
      </c>
      <c r="D38" s="1" t="s">
        <v>13</v>
      </c>
      <c r="E38" s="7">
        <v>0.2</v>
      </c>
      <c r="F38" s="8">
        <f t="shared" si="0"/>
        <v>455.91999999999996</v>
      </c>
      <c r="G38" s="8">
        <v>569.9</v>
      </c>
      <c r="H38" s="9">
        <v>1</v>
      </c>
    </row>
    <row r="39" spans="1:8" hidden="1" outlineLevel="2" x14ac:dyDescent="0.25">
      <c r="A39" s="5">
        <v>57</v>
      </c>
      <c r="B39" s="1" t="s">
        <v>12</v>
      </c>
      <c r="C39" s="6">
        <v>42614</v>
      </c>
      <c r="D39" s="1" t="s">
        <v>13</v>
      </c>
      <c r="E39" s="7">
        <v>0.2</v>
      </c>
      <c r="F39" s="8">
        <f t="shared" si="0"/>
        <v>455.91999999999996</v>
      </c>
      <c r="G39" s="8">
        <v>569.9</v>
      </c>
      <c r="H39" s="9">
        <v>1</v>
      </c>
    </row>
    <row r="40" spans="1:8" hidden="1" outlineLevel="2" x14ac:dyDescent="0.25">
      <c r="A40" s="5">
        <v>63</v>
      </c>
      <c r="B40" s="1" t="s">
        <v>12</v>
      </c>
      <c r="C40" s="6">
        <v>42644</v>
      </c>
      <c r="D40" s="1" t="s">
        <v>13</v>
      </c>
      <c r="E40" s="7">
        <v>0.2</v>
      </c>
      <c r="F40" s="8">
        <f t="shared" si="0"/>
        <v>455.91999999999996</v>
      </c>
      <c r="G40" s="8">
        <v>569.9</v>
      </c>
      <c r="H40" s="9">
        <v>1</v>
      </c>
    </row>
    <row r="41" spans="1:8" outlineLevel="1" collapsed="1" x14ac:dyDescent="0.25">
      <c r="B41" s="10" t="s">
        <v>23</v>
      </c>
      <c r="C41" s="6"/>
      <c r="E41" s="7"/>
      <c r="F41" s="8">
        <f>SUBTOTAL(9,F30:F40)</f>
        <v>5015.12</v>
      </c>
      <c r="G41" s="8">
        <f>SUBTOTAL(9,G30:G40)</f>
        <v>6268.8999999999987</v>
      </c>
      <c r="H41" s="9">
        <f>SUBTOTAL(9,H30:H40)</f>
        <v>10</v>
      </c>
    </row>
    <row r="42" spans="1:8" hidden="1" outlineLevel="2" x14ac:dyDescent="0.25">
      <c r="A42" s="5">
        <v>6</v>
      </c>
      <c r="B42" s="1" t="s">
        <v>18</v>
      </c>
      <c r="C42" s="6">
        <v>42675</v>
      </c>
      <c r="D42" s="1" t="s">
        <v>19</v>
      </c>
      <c r="E42" s="7">
        <v>0.2</v>
      </c>
      <c r="F42" s="8">
        <f t="shared" si="0"/>
        <v>39.96</v>
      </c>
      <c r="G42" s="8">
        <v>49.95</v>
      </c>
      <c r="H42" s="9">
        <v>1</v>
      </c>
    </row>
    <row r="43" spans="1:8" hidden="1" outlineLevel="2" x14ac:dyDescent="0.25">
      <c r="A43" s="5">
        <v>12</v>
      </c>
      <c r="B43" s="1" t="s">
        <v>18</v>
      </c>
      <c r="C43" s="6">
        <v>42705</v>
      </c>
      <c r="D43" s="1" t="s">
        <v>19</v>
      </c>
      <c r="E43" s="7">
        <v>0.2</v>
      </c>
      <c r="F43" s="8">
        <f t="shared" si="0"/>
        <v>39.96</v>
      </c>
      <c r="G43" s="8">
        <v>49.95</v>
      </c>
      <c r="H43" s="9">
        <v>1</v>
      </c>
    </row>
    <row r="44" spans="1:8" hidden="1" outlineLevel="2" x14ac:dyDescent="0.25">
      <c r="A44" s="5">
        <v>18</v>
      </c>
      <c r="B44" s="1" t="s">
        <v>18</v>
      </c>
      <c r="C44" s="6">
        <v>42736</v>
      </c>
      <c r="D44" s="1" t="s">
        <v>19</v>
      </c>
      <c r="E44" s="7">
        <v>0.2</v>
      </c>
      <c r="F44" s="8">
        <f t="shared" si="0"/>
        <v>39.96</v>
      </c>
      <c r="G44" s="8">
        <v>49.95</v>
      </c>
      <c r="H44" s="9">
        <v>0</v>
      </c>
    </row>
    <row r="45" spans="1:8" hidden="1" outlineLevel="2" x14ac:dyDescent="0.25">
      <c r="A45" s="5">
        <v>24</v>
      </c>
      <c r="B45" s="1" t="s">
        <v>18</v>
      </c>
      <c r="C45" s="6">
        <v>42370</v>
      </c>
      <c r="D45" s="1" t="s">
        <v>19</v>
      </c>
      <c r="E45" s="7">
        <v>0.2</v>
      </c>
      <c r="F45" s="8">
        <f t="shared" si="0"/>
        <v>39.96</v>
      </c>
      <c r="G45" s="8">
        <v>49.95</v>
      </c>
      <c r="H45" s="9">
        <v>1</v>
      </c>
    </row>
    <row r="46" spans="1:8" hidden="1" outlineLevel="2" x14ac:dyDescent="0.25">
      <c r="A46" s="5">
        <v>30</v>
      </c>
      <c r="B46" s="1" t="s">
        <v>18</v>
      </c>
      <c r="C46" s="6">
        <v>42401</v>
      </c>
      <c r="D46" s="1" t="s">
        <v>19</v>
      </c>
      <c r="E46" s="7">
        <v>0.2</v>
      </c>
      <c r="F46" s="8">
        <f t="shared" si="0"/>
        <v>39.96</v>
      </c>
      <c r="G46" s="8">
        <v>49.95</v>
      </c>
      <c r="H46" s="9">
        <v>1</v>
      </c>
    </row>
    <row r="47" spans="1:8" hidden="1" outlineLevel="2" x14ac:dyDescent="0.25">
      <c r="A47" s="5">
        <v>36</v>
      </c>
      <c r="B47" s="1" t="s">
        <v>18</v>
      </c>
      <c r="C47" s="6">
        <v>42430</v>
      </c>
      <c r="D47" s="1" t="s">
        <v>19</v>
      </c>
      <c r="E47" s="7">
        <v>0.2</v>
      </c>
      <c r="F47" s="8">
        <f t="shared" si="0"/>
        <v>39.96</v>
      </c>
      <c r="G47" s="8">
        <v>49.95</v>
      </c>
      <c r="H47" s="9">
        <v>1</v>
      </c>
    </row>
    <row r="48" spans="1:8" hidden="1" outlineLevel="2" x14ac:dyDescent="0.25">
      <c r="A48" s="5">
        <v>42</v>
      </c>
      <c r="B48" s="1" t="s">
        <v>18</v>
      </c>
      <c r="C48" s="6">
        <v>42461</v>
      </c>
      <c r="D48" s="1" t="s">
        <v>19</v>
      </c>
      <c r="E48" s="7">
        <v>0.2</v>
      </c>
      <c r="F48" s="8">
        <f t="shared" si="0"/>
        <v>39.96</v>
      </c>
      <c r="G48" s="8">
        <v>49.95</v>
      </c>
      <c r="H48" s="9">
        <v>1</v>
      </c>
    </row>
    <row r="49" spans="1:8" hidden="1" outlineLevel="2" x14ac:dyDescent="0.25">
      <c r="A49" s="5">
        <v>48</v>
      </c>
      <c r="B49" s="1" t="s">
        <v>18</v>
      </c>
      <c r="C49" s="6">
        <v>42491</v>
      </c>
      <c r="D49" s="1" t="s">
        <v>19</v>
      </c>
      <c r="E49" s="7">
        <v>0.2</v>
      </c>
      <c r="F49" s="8">
        <f t="shared" si="0"/>
        <v>39.96</v>
      </c>
      <c r="G49" s="8">
        <v>49.95</v>
      </c>
      <c r="H49" s="9">
        <v>0</v>
      </c>
    </row>
    <row r="50" spans="1:8" hidden="1" outlineLevel="2" x14ac:dyDescent="0.25">
      <c r="A50" s="5">
        <v>54</v>
      </c>
      <c r="B50" s="1" t="s">
        <v>18</v>
      </c>
      <c r="C50" s="6">
        <v>42522</v>
      </c>
      <c r="D50" s="1" t="s">
        <v>19</v>
      </c>
      <c r="E50" s="7">
        <v>0.2</v>
      </c>
      <c r="F50" s="8">
        <f t="shared" si="0"/>
        <v>39.96</v>
      </c>
      <c r="G50" s="8">
        <v>49.95</v>
      </c>
      <c r="H50" s="9">
        <v>0</v>
      </c>
    </row>
    <row r="51" spans="1:8" hidden="1" outlineLevel="2" x14ac:dyDescent="0.25">
      <c r="A51" s="5">
        <v>60</v>
      </c>
      <c r="B51" s="1" t="s">
        <v>18</v>
      </c>
      <c r="C51" s="6">
        <v>42552</v>
      </c>
      <c r="D51" s="1" t="s">
        <v>19</v>
      </c>
      <c r="E51" s="7">
        <v>0.2</v>
      </c>
      <c r="F51" s="8">
        <f t="shared" si="0"/>
        <v>39.96</v>
      </c>
      <c r="G51" s="8">
        <v>49.95</v>
      </c>
      <c r="H51" s="9">
        <v>1</v>
      </c>
    </row>
    <row r="52" spans="1:8" hidden="1" outlineLevel="2" x14ac:dyDescent="0.25">
      <c r="A52" s="5">
        <v>66</v>
      </c>
      <c r="B52" s="1" t="s">
        <v>18</v>
      </c>
      <c r="C52" s="6">
        <v>42583</v>
      </c>
      <c r="D52" s="1" t="s">
        <v>19</v>
      </c>
      <c r="E52" s="7">
        <v>0.2</v>
      </c>
      <c r="F52" s="8">
        <f t="shared" si="0"/>
        <v>39.96</v>
      </c>
      <c r="G52" s="8">
        <v>49.95</v>
      </c>
      <c r="H52" s="9">
        <v>1</v>
      </c>
    </row>
    <row r="53" spans="1:8" hidden="1" outlineLevel="2" x14ac:dyDescent="0.25">
      <c r="A53" s="5">
        <v>72</v>
      </c>
      <c r="B53" s="1" t="s">
        <v>18</v>
      </c>
      <c r="C53" s="6">
        <v>42614</v>
      </c>
      <c r="D53" s="1" t="s">
        <v>19</v>
      </c>
      <c r="E53" s="7">
        <v>0.2</v>
      </c>
      <c r="F53" s="8">
        <f t="shared" si="0"/>
        <v>39.96</v>
      </c>
      <c r="G53" s="8">
        <v>49.95</v>
      </c>
      <c r="H53" s="9">
        <v>1</v>
      </c>
    </row>
    <row r="54" spans="1:8" outlineLevel="1" collapsed="1" x14ac:dyDescent="0.25">
      <c r="B54" s="10" t="s">
        <v>24</v>
      </c>
      <c r="C54" s="6"/>
      <c r="E54" s="7"/>
      <c r="F54" s="8">
        <f>SUBTOTAL(9,F42:F53)</f>
        <v>479.51999999999992</v>
      </c>
      <c r="G54" s="8">
        <f>SUBTOTAL(9,G42:G53)</f>
        <v>599.4</v>
      </c>
      <c r="H54" s="9">
        <f>SUBTOTAL(9,H42:H53)</f>
        <v>9</v>
      </c>
    </row>
    <row r="55" spans="1:8" hidden="1" outlineLevel="2" x14ac:dyDescent="0.25">
      <c r="A55" s="5">
        <v>1</v>
      </c>
      <c r="B55" s="1" t="s">
        <v>8</v>
      </c>
      <c r="C55" s="6">
        <v>42644</v>
      </c>
      <c r="D55" s="1" t="s">
        <v>9</v>
      </c>
      <c r="E55" s="7">
        <v>0.2</v>
      </c>
      <c r="F55" s="8">
        <f t="shared" si="0"/>
        <v>31.992000000000001</v>
      </c>
      <c r="G55" s="8">
        <v>39.99</v>
      </c>
      <c r="H55" s="9">
        <v>1</v>
      </c>
    </row>
    <row r="56" spans="1:8" hidden="1" outlineLevel="2" x14ac:dyDescent="0.25">
      <c r="A56" s="5">
        <v>7</v>
      </c>
      <c r="B56" s="1" t="s">
        <v>8</v>
      </c>
      <c r="C56" s="6">
        <v>42675</v>
      </c>
      <c r="D56" s="1" t="s">
        <v>9</v>
      </c>
      <c r="E56" s="7">
        <v>0.2</v>
      </c>
      <c r="F56" s="8">
        <f t="shared" si="0"/>
        <v>31.992000000000001</v>
      </c>
      <c r="G56" s="8">
        <v>39.99</v>
      </c>
      <c r="H56" s="9">
        <v>0</v>
      </c>
    </row>
    <row r="57" spans="1:8" hidden="1" outlineLevel="2" x14ac:dyDescent="0.25">
      <c r="A57" s="5">
        <v>13</v>
      </c>
      <c r="B57" s="1" t="s">
        <v>8</v>
      </c>
      <c r="C57" s="6">
        <v>42705</v>
      </c>
      <c r="D57" s="1" t="s">
        <v>9</v>
      </c>
      <c r="E57" s="7">
        <v>0.2</v>
      </c>
      <c r="F57" s="8">
        <f t="shared" si="0"/>
        <v>31.992000000000001</v>
      </c>
      <c r="G57" s="8">
        <v>39.99</v>
      </c>
      <c r="H57" s="9">
        <v>1</v>
      </c>
    </row>
    <row r="58" spans="1:8" hidden="1" outlineLevel="2" x14ac:dyDescent="0.25">
      <c r="A58" s="5">
        <v>19</v>
      </c>
      <c r="B58" s="1" t="s">
        <v>8</v>
      </c>
      <c r="C58" s="6">
        <v>42736</v>
      </c>
      <c r="D58" s="1" t="s">
        <v>9</v>
      </c>
      <c r="E58" s="7">
        <v>0.2</v>
      </c>
      <c r="F58" s="8">
        <f t="shared" si="0"/>
        <v>31.992000000000001</v>
      </c>
      <c r="G58" s="8">
        <v>39.99</v>
      </c>
      <c r="H58" s="9">
        <v>1</v>
      </c>
    </row>
    <row r="59" spans="1:8" hidden="1" outlineLevel="2" x14ac:dyDescent="0.25">
      <c r="A59" s="5">
        <v>25</v>
      </c>
      <c r="B59" s="1" t="s">
        <v>8</v>
      </c>
      <c r="C59" s="6">
        <v>42370</v>
      </c>
      <c r="D59" s="1" t="s">
        <v>9</v>
      </c>
      <c r="E59" s="7">
        <v>0.2</v>
      </c>
      <c r="F59" s="8">
        <f t="shared" si="0"/>
        <v>31.992000000000001</v>
      </c>
      <c r="G59" s="8">
        <v>39.99</v>
      </c>
      <c r="H59" s="9">
        <v>1</v>
      </c>
    </row>
    <row r="60" spans="1:8" hidden="1" outlineLevel="2" x14ac:dyDescent="0.25">
      <c r="A60" s="5">
        <v>31</v>
      </c>
      <c r="B60" s="1" t="s">
        <v>8</v>
      </c>
      <c r="C60" s="6">
        <v>42401</v>
      </c>
      <c r="D60" s="1" t="s">
        <v>9</v>
      </c>
      <c r="E60" s="7">
        <v>0.2</v>
      </c>
      <c r="F60" s="8">
        <f t="shared" si="0"/>
        <v>31.992000000000001</v>
      </c>
      <c r="G60" s="8">
        <v>39.99</v>
      </c>
      <c r="H60" s="9">
        <v>1</v>
      </c>
    </row>
    <row r="61" spans="1:8" hidden="1" outlineLevel="2" x14ac:dyDescent="0.25">
      <c r="A61" s="5">
        <v>37</v>
      </c>
      <c r="B61" s="1" t="s">
        <v>8</v>
      </c>
      <c r="C61" s="6">
        <v>42430</v>
      </c>
      <c r="D61" s="1" t="s">
        <v>9</v>
      </c>
      <c r="E61" s="7">
        <v>0.2</v>
      </c>
      <c r="F61" s="8">
        <f t="shared" si="0"/>
        <v>31.992000000000001</v>
      </c>
      <c r="G61" s="8">
        <v>39.99</v>
      </c>
      <c r="H61" s="9">
        <v>1</v>
      </c>
    </row>
    <row r="62" spans="1:8" hidden="1" outlineLevel="2" x14ac:dyDescent="0.25">
      <c r="A62" s="5">
        <v>43</v>
      </c>
      <c r="B62" s="1" t="s">
        <v>8</v>
      </c>
      <c r="C62" s="6">
        <v>42461</v>
      </c>
      <c r="D62" s="1" t="s">
        <v>9</v>
      </c>
      <c r="E62" s="7">
        <v>0.2</v>
      </c>
      <c r="F62" s="8">
        <f t="shared" si="0"/>
        <v>31.992000000000001</v>
      </c>
      <c r="G62" s="8">
        <v>39.99</v>
      </c>
      <c r="H62" s="9">
        <v>1</v>
      </c>
    </row>
    <row r="63" spans="1:8" hidden="1" outlineLevel="2" x14ac:dyDescent="0.25">
      <c r="A63" s="5">
        <v>49</v>
      </c>
      <c r="B63" s="1" t="s">
        <v>8</v>
      </c>
      <c r="C63" s="6">
        <v>42491</v>
      </c>
      <c r="D63" s="1" t="s">
        <v>9</v>
      </c>
      <c r="E63" s="7">
        <v>0.2</v>
      </c>
      <c r="F63" s="8">
        <f t="shared" si="0"/>
        <v>31.992000000000001</v>
      </c>
      <c r="G63" s="8">
        <v>39.99</v>
      </c>
      <c r="H63" s="9">
        <v>1</v>
      </c>
    </row>
    <row r="64" spans="1:8" hidden="1" outlineLevel="2" x14ac:dyDescent="0.25">
      <c r="A64" s="5">
        <v>55</v>
      </c>
      <c r="B64" s="1" t="s">
        <v>8</v>
      </c>
      <c r="C64" s="6">
        <v>42522</v>
      </c>
      <c r="D64" s="1" t="s">
        <v>9</v>
      </c>
      <c r="E64" s="7">
        <v>0.2</v>
      </c>
      <c r="F64" s="8">
        <f t="shared" si="0"/>
        <v>31.992000000000001</v>
      </c>
      <c r="G64" s="8">
        <v>39.99</v>
      </c>
      <c r="H64" s="9">
        <v>0</v>
      </c>
    </row>
    <row r="65" spans="1:8" hidden="1" outlineLevel="2" x14ac:dyDescent="0.25">
      <c r="A65" s="5">
        <v>61</v>
      </c>
      <c r="B65" s="1" t="s">
        <v>8</v>
      </c>
      <c r="C65" s="6">
        <v>42552</v>
      </c>
      <c r="D65" s="1" t="s">
        <v>9</v>
      </c>
      <c r="E65" s="7">
        <v>0.2</v>
      </c>
      <c r="F65" s="8">
        <f t="shared" si="0"/>
        <v>31.992000000000001</v>
      </c>
      <c r="G65" s="8">
        <v>39.99</v>
      </c>
      <c r="H65" s="9">
        <v>1</v>
      </c>
    </row>
    <row r="66" spans="1:8" hidden="1" outlineLevel="2" x14ac:dyDescent="0.25">
      <c r="A66" s="5">
        <v>67</v>
      </c>
      <c r="B66" s="1" t="s">
        <v>8</v>
      </c>
      <c r="C66" s="6">
        <v>42583</v>
      </c>
      <c r="D66" s="1" t="s">
        <v>9</v>
      </c>
      <c r="E66" s="7">
        <v>0.2</v>
      </c>
      <c r="F66" s="8">
        <f t="shared" si="0"/>
        <v>31.992000000000001</v>
      </c>
      <c r="G66" s="8">
        <v>39.99</v>
      </c>
      <c r="H66" s="9">
        <v>1</v>
      </c>
    </row>
    <row r="67" spans="1:8" outlineLevel="1" collapsed="1" x14ac:dyDescent="0.25">
      <c r="B67" s="10" t="s">
        <v>25</v>
      </c>
      <c r="C67" s="6"/>
      <c r="E67" s="7"/>
      <c r="F67" s="8">
        <f>SUBTOTAL(9,F55:F66)</f>
        <v>383.90400000000005</v>
      </c>
      <c r="G67" s="8">
        <f>SUBTOTAL(9,G55:G66)</f>
        <v>479.88000000000005</v>
      </c>
      <c r="H67" s="9">
        <f>SUBTOTAL(9,H55:H66)</f>
        <v>10</v>
      </c>
    </row>
    <row r="68" spans="1:8" hidden="1" outlineLevel="2" x14ac:dyDescent="0.25">
      <c r="A68" s="5">
        <v>5</v>
      </c>
      <c r="B68" s="1" t="s">
        <v>16</v>
      </c>
      <c r="C68" s="6">
        <v>42370</v>
      </c>
      <c r="D68" s="1" t="s">
        <v>17</v>
      </c>
      <c r="E68" s="7">
        <v>0.2</v>
      </c>
      <c r="F68" s="8">
        <f t="shared" si="0"/>
        <v>47.2</v>
      </c>
      <c r="G68" s="8">
        <v>59</v>
      </c>
      <c r="H68" s="9">
        <v>1</v>
      </c>
    </row>
    <row r="69" spans="1:8" hidden="1" outlineLevel="2" x14ac:dyDescent="0.25">
      <c r="A69" s="5">
        <v>11</v>
      </c>
      <c r="B69" s="1" t="s">
        <v>16</v>
      </c>
      <c r="C69" s="6">
        <v>42401</v>
      </c>
      <c r="D69" s="1" t="s">
        <v>17</v>
      </c>
      <c r="E69" s="7">
        <v>0.2</v>
      </c>
      <c r="F69" s="8">
        <f t="shared" si="0"/>
        <v>137.6</v>
      </c>
      <c r="G69" s="8">
        <v>172</v>
      </c>
      <c r="H69" s="9">
        <v>1</v>
      </c>
    </row>
    <row r="70" spans="1:8" hidden="1" outlineLevel="2" x14ac:dyDescent="0.25">
      <c r="A70" s="5">
        <v>17</v>
      </c>
      <c r="B70" s="1" t="s">
        <v>16</v>
      </c>
      <c r="C70" s="6">
        <v>42430</v>
      </c>
      <c r="D70" s="1" t="s">
        <v>17</v>
      </c>
      <c r="E70" s="7">
        <v>0.2</v>
      </c>
      <c r="F70" s="8">
        <f t="shared" si="0"/>
        <v>47.2</v>
      </c>
      <c r="G70" s="8">
        <v>59</v>
      </c>
      <c r="H70" s="9">
        <v>1</v>
      </c>
    </row>
    <row r="71" spans="1:8" hidden="1" outlineLevel="2" x14ac:dyDescent="0.25">
      <c r="A71" s="5">
        <v>23</v>
      </c>
      <c r="B71" s="1" t="s">
        <v>16</v>
      </c>
      <c r="C71" s="6">
        <v>42461</v>
      </c>
      <c r="D71" s="1" t="s">
        <v>17</v>
      </c>
      <c r="E71" s="7">
        <v>0.2</v>
      </c>
      <c r="F71" s="8">
        <f t="shared" si="0"/>
        <v>47.2</v>
      </c>
      <c r="G71" s="8">
        <v>59</v>
      </c>
      <c r="H71" s="9">
        <v>1</v>
      </c>
    </row>
    <row r="72" spans="1:8" hidden="1" outlineLevel="2" x14ac:dyDescent="0.25">
      <c r="A72" s="5">
        <v>29</v>
      </c>
      <c r="B72" s="1" t="s">
        <v>16</v>
      </c>
      <c r="C72" s="6">
        <v>42491</v>
      </c>
      <c r="D72" s="1" t="s">
        <v>17</v>
      </c>
      <c r="E72" s="7">
        <v>0.2</v>
      </c>
      <c r="F72" s="8">
        <f t="shared" ref="F72:F79" si="1">G72-G72*E72</f>
        <v>47.2</v>
      </c>
      <c r="G72" s="8">
        <v>59</v>
      </c>
      <c r="H72" s="9">
        <v>1</v>
      </c>
    </row>
    <row r="73" spans="1:8" hidden="1" outlineLevel="2" x14ac:dyDescent="0.25">
      <c r="A73" s="5">
        <v>35</v>
      </c>
      <c r="B73" s="1" t="s">
        <v>16</v>
      </c>
      <c r="C73" s="6">
        <v>42522</v>
      </c>
      <c r="D73" s="1" t="s">
        <v>17</v>
      </c>
      <c r="E73" s="7">
        <v>0.2</v>
      </c>
      <c r="F73" s="8">
        <f t="shared" si="1"/>
        <v>47.2</v>
      </c>
      <c r="G73" s="8">
        <v>59</v>
      </c>
      <c r="H73" s="9">
        <v>1</v>
      </c>
    </row>
    <row r="74" spans="1:8" hidden="1" outlineLevel="2" x14ac:dyDescent="0.25">
      <c r="A74" s="5">
        <v>41</v>
      </c>
      <c r="B74" s="1" t="s">
        <v>16</v>
      </c>
      <c r="C74" s="6">
        <v>42552</v>
      </c>
      <c r="D74" s="1" t="s">
        <v>17</v>
      </c>
      <c r="E74" s="7">
        <v>0.2</v>
      </c>
      <c r="F74" s="8">
        <f t="shared" si="1"/>
        <v>47.2</v>
      </c>
      <c r="G74" s="8">
        <v>59</v>
      </c>
      <c r="H74" s="9">
        <v>1</v>
      </c>
    </row>
    <row r="75" spans="1:8" hidden="1" outlineLevel="2" x14ac:dyDescent="0.25">
      <c r="A75" s="5">
        <v>47</v>
      </c>
      <c r="B75" s="1" t="s">
        <v>16</v>
      </c>
      <c r="C75" s="6">
        <v>42583</v>
      </c>
      <c r="D75" s="1" t="s">
        <v>17</v>
      </c>
      <c r="E75" s="7">
        <v>0.2</v>
      </c>
      <c r="F75" s="8">
        <f t="shared" si="1"/>
        <v>47.2</v>
      </c>
      <c r="G75" s="8">
        <v>59</v>
      </c>
      <c r="H75" s="9">
        <v>0</v>
      </c>
    </row>
    <row r="76" spans="1:8" hidden="1" outlineLevel="2" x14ac:dyDescent="0.25">
      <c r="A76" s="5">
        <v>53</v>
      </c>
      <c r="B76" s="1" t="s">
        <v>16</v>
      </c>
      <c r="C76" s="6">
        <v>42614</v>
      </c>
      <c r="D76" s="1" t="s">
        <v>17</v>
      </c>
      <c r="E76" s="7">
        <v>0.2</v>
      </c>
      <c r="F76" s="8">
        <f t="shared" si="1"/>
        <v>47.2</v>
      </c>
      <c r="G76" s="8">
        <v>59</v>
      </c>
      <c r="H76" s="9">
        <v>1</v>
      </c>
    </row>
    <row r="77" spans="1:8" hidden="1" outlineLevel="2" x14ac:dyDescent="0.25">
      <c r="A77" s="5">
        <v>59</v>
      </c>
      <c r="B77" s="1" t="s">
        <v>16</v>
      </c>
      <c r="C77" s="6">
        <v>42644</v>
      </c>
      <c r="D77" s="1" t="s">
        <v>17</v>
      </c>
      <c r="E77" s="7">
        <v>0.2</v>
      </c>
      <c r="F77" s="8">
        <f t="shared" si="1"/>
        <v>47.2</v>
      </c>
      <c r="G77" s="8">
        <v>59</v>
      </c>
      <c r="H77" s="9">
        <v>1</v>
      </c>
    </row>
    <row r="78" spans="1:8" hidden="1" outlineLevel="2" x14ac:dyDescent="0.25">
      <c r="A78" s="5">
        <v>65</v>
      </c>
      <c r="B78" s="1" t="s">
        <v>16</v>
      </c>
      <c r="C78" s="6">
        <v>42675</v>
      </c>
      <c r="D78" s="1" t="s">
        <v>17</v>
      </c>
      <c r="E78" s="7">
        <v>0.2</v>
      </c>
      <c r="F78" s="8">
        <f t="shared" si="1"/>
        <v>47.2</v>
      </c>
      <c r="G78" s="8">
        <v>59</v>
      </c>
      <c r="H78" s="9">
        <v>1</v>
      </c>
    </row>
    <row r="79" spans="1:8" hidden="1" outlineLevel="2" x14ac:dyDescent="0.25">
      <c r="A79" s="5">
        <v>71</v>
      </c>
      <c r="B79" s="1" t="s">
        <v>16</v>
      </c>
      <c r="C79" s="6">
        <v>42705</v>
      </c>
      <c r="D79" s="1" t="s">
        <v>17</v>
      </c>
      <c r="E79" s="7">
        <v>0.2</v>
      </c>
      <c r="F79" s="8">
        <f t="shared" si="1"/>
        <v>47.2</v>
      </c>
      <c r="G79" s="8">
        <v>59</v>
      </c>
      <c r="H79" s="9">
        <v>1</v>
      </c>
    </row>
    <row r="80" spans="1:8" outlineLevel="1" collapsed="1" x14ac:dyDescent="0.25">
      <c r="B80" s="10" t="s">
        <v>26</v>
      </c>
      <c r="C80" s="6"/>
      <c r="E80" s="7"/>
      <c r="F80" s="8">
        <f>SUBTOTAL(9,F68:F79)</f>
        <v>656.80000000000007</v>
      </c>
      <c r="G80" s="8">
        <f>SUBTOTAL(9,G68:G79)</f>
        <v>821</v>
      </c>
      <c r="H80" s="9">
        <f>SUBTOTAL(9,H68:H79)</f>
        <v>11</v>
      </c>
    </row>
    <row r="81" spans="2:8" x14ac:dyDescent="0.25">
      <c r="B81" s="10" t="s">
        <v>27</v>
      </c>
      <c r="C81" s="6"/>
      <c r="E81" s="7"/>
      <c r="F81" s="8">
        <f>SUBTOTAL(9,F3:F79)</f>
        <v>7613.6880000000019</v>
      </c>
      <c r="G81" s="8">
        <f>SUBTOTAL(9,G3:G79)</f>
        <v>9517.1099999999933</v>
      </c>
      <c r="H81" s="9">
        <f>SUBTOTAL(9,H3:H79)</f>
        <v>62</v>
      </c>
    </row>
    <row r="82" spans="2:8" x14ac:dyDescent="0.25">
      <c r="C82" s="6"/>
    </row>
  </sheetData>
  <sortState ref="A3:H74">
    <sortCondition ref="C6"/>
  </sortState>
  <mergeCells count="1">
    <mergeCell ref="A1:H1"/>
  </mergeCells>
  <conditionalFormatting sqref="H3:H81">
    <cfRule type="iconSet" priority="1">
      <iconSet showValue="0">
        <cfvo type="percent" val="0"/>
        <cfvo type="percent" val="33"/>
        <cfvo type="percent" val="67"/>
      </iconSet>
    </cfRule>
  </conditionalFormatting>
  <pageMargins left="0.7" right="0.7" top="0.78740157499999996" bottom="0.78740157499999996" header="0.3" footer="0.3"/>
  <pageSetup paperSize="9" orientation="portrait" verticalDpi="0" r:id="rId1"/>
  <rowBreaks count="12" manualBreakCount="12">
    <brk id="16" max="16383" man="1"/>
    <brk id="17" max="16383" man="1"/>
    <brk id="29" max="16383" man="1"/>
    <brk id="31" max="16383" man="1"/>
    <brk id="41" max="16383" man="1"/>
    <brk id="44" max="16383" man="1"/>
    <brk id="54" max="16383" man="1"/>
    <brk id="58" max="16383" man="1"/>
    <brk id="67" max="16383" man="1"/>
    <brk id="72" max="16383" man="1"/>
    <brk id="81" max="16383" man="1"/>
    <brk id="88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77CF7A12-D565-481D-9DDE-0097951991EA}">
            <x14:iconSet iconSet="3Symbol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H3:H81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zoomScale="130" zoomScaleNormal="130" workbookViewId="0">
      <selection activeCell="D4" sqref="D4"/>
    </sheetView>
  </sheetViews>
  <sheetFormatPr baseColWidth="10" defaultRowHeight="15" x14ac:dyDescent="0.25"/>
  <sheetData>
    <row r="1" spans="1:8" ht="28.5" x14ac:dyDescent="0.45">
      <c r="A1" s="11" t="s">
        <v>28</v>
      </c>
      <c r="B1" s="11"/>
      <c r="C1" s="11"/>
      <c r="D1" s="11"/>
      <c r="E1" s="11"/>
      <c r="F1" s="11"/>
      <c r="G1" s="11"/>
      <c r="H1" s="11"/>
    </row>
    <row r="2" spans="1:8" x14ac:dyDescent="0.25">
      <c r="A2" s="2" t="s">
        <v>1</v>
      </c>
      <c r="B2" s="3" t="s">
        <v>2</v>
      </c>
      <c r="C2" s="3" t="s">
        <v>0</v>
      </c>
      <c r="D2" s="3" t="s">
        <v>3</v>
      </c>
      <c r="E2" s="3" t="s">
        <v>4</v>
      </c>
      <c r="F2" s="4" t="s">
        <v>6</v>
      </c>
      <c r="G2" s="4" t="s">
        <v>5</v>
      </c>
      <c r="H2" s="3" t="s">
        <v>7</v>
      </c>
    </row>
    <row r="3" spans="1:8" x14ac:dyDescent="0.25">
      <c r="A3" s="5">
        <v>4</v>
      </c>
      <c r="B3" s="1" t="s">
        <v>14</v>
      </c>
      <c r="C3" s="6">
        <v>42370</v>
      </c>
      <c r="D3" s="1" t="s">
        <v>15</v>
      </c>
      <c r="E3" s="7">
        <v>0.2</v>
      </c>
      <c r="F3" s="8">
        <f t="shared" ref="F3:F66" si="0">G3-G3*E3</f>
        <v>52</v>
      </c>
      <c r="G3" s="8">
        <v>65</v>
      </c>
      <c r="H3" s="9">
        <v>1</v>
      </c>
    </row>
    <row r="4" spans="1:8" x14ac:dyDescent="0.25">
      <c r="A4" s="5" t="s">
        <v>20</v>
      </c>
      <c r="B4" s="1" t="s">
        <v>14</v>
      </c>
      <c r="C4" s="6">
        <v>42401</v>
      </c>
      <c r="D4" s="1" t="s">
        <v>15</v>
      </c>
      <c r="E4" s="7">
        <v>0.2</v>
      </c>
      <c r="F4" s="8">
        <f t="shared" si="0"/>
        <v>52</v>
      </c>
      <c r="G4" s="8">
        <v>65</v>
      </c>
      <c r="H4" s="9">
        <v>0</v>
      </c>
    </row>
    <row r="5" spans="1:8" x14ac:dyDescent="0.25">
      <c r="A5" s="5">
        <v>16</v>
      </c>
      <c r="B5" s="1" t="s">
        <v>14</v>
      </c>
      <c r="C5" s="6">
        <v>42430</v>
      </c>
      <c r="D5" s="1" t="s">
        <v>15</v>
      </c>
      <c r="E5" s="7">
        <v>0.2</v>
      </c>
      <c r="F5" s="8">
        <f t="shared" si="0"/>
        <v>52</v>
      </c>
      <c r="G5" s="8">
        <v>65</v>
      </c>
      <c r="H5" s="9">
        <v>1</v>
      </c>
    </row>
    <row r="6" spans="1:8" x14ac:dyDescent="0.25">
      <c r="A6" s="5">
        <v>22</v>
      </c>
      <c r="B6" s="1" t="s">
        <v>14</v>
      </c>
      <c r="C6" s="6">
        <v>42461</v>
      </c>
      <c r="D6" s="1" t="s">
        <v>15</v>
      </c>
      <c r="E6" s="7">
        <v>0.2</v>
      </c>
      <c r="F6" s="8">
        <f t="shared" si="0"/>
        <v>52</v>
      </c>
      <c r="G6" s="8">
        <v>65</v>
      </c>
      <c r="H6" s="9">
        <v>1</v>
      </c>
    </row>
    <row r="7" spans="1:8" x14ac:dyDescent="0.25">
      <c r="A7" s="5">
        <v>28</v>
      </c>
      <c r="B7" s="1" t="s">
        <v>14</v>
      </c>
      <c r="C7" s="6">
        <v>42491</v>
      </c>
      <c r="D7" s="1" t="s">
        <v>15</v>
      </c>
      <c r="E7" s="7">
        <v>0.2</v>
      </c>
      <c r="F7" s="8">
        <f t="shared" si="0"/>
        <v>52</v>
      </c>
      <c r="G7" s="8">
        <v>65</v>
      </c>
      <c r="H7" s="9">
        <v>1</v>
      </c>
    </row>
    <row r="8" spans="1:8" x14ac:dyDescent="0.25">
      <c r="A8" s="5">
        <v>34</v>
      </c>
      <c r="B8" s="1" t="s">
        <v>14</v>
      </c>
      <c r="C8" s="6">
        <v>42522</v>
      </c>
      <c r="D8" s="1" t="s">
        <v>15</v>
      </c>
      <c r="E8" s="7">
        <v>0.2</v>
      </c>
      <c r="F8" s="8">
        <f t="shared" si="0"/>
        <v>52</v>
      </c>
      <c r="G8" s="8">
        <v>65</v>
      </c>
      <c r="H8" s="9">
        <v>1</v>
      </c>
    </row>
    <row r="9" spans="1:8" x14ac:dyDescent="0.25">
      <c r="A9" s="5">
        <v>40</v>
      </c>
      <c r="B9" s="1" t="s">
        <v>14</v>
      </c>
      <c r="C9" s="6">
        <v>42552</v>
      </c>
      <c r="D9" s="1" t="s">
        <v>15</v>
      </c>
      <c r="E9" s="7">
        <v>0.2</v>
      </c>
      <c r="F9" s="8">
        <f t="shared" si="0"/>
        <v>52</v>
      </c>
      <c r="G9" s="8">
        <v>65</v>
      </c>
      <c r="H9" s="9">
        <v>1</v>
      </c>
    </row>
    <row r="10" spans="1:8" x14ac:dyDescent="0.25">
      <c r="A10" s="5">
        <v>46</v>
      </c>
      <c r="B10" s="1" t="s">
        <v>14</v>
      </c>
      <c r="C10" s="6">
        <v>42583</v>
      </c>
      <c r="D10" s="1" t="s">
        <v>15</v>
      </c>
      <c r="E10" s="7">
        <v>0.2</v>
      </c>
      <c r="F10" s="8">
        <f t="shared" si="0"/>
        <v>52</v>
      </c>
      <c r="G10" s="8">
        <v>65</v>
      </c>
      <c r="H10" s="9">
        <v>1</v>
      </c>
    </row>
    <row r="11" spans="1:8" x14ac:dyDescent="0.25">
      <c r="A11" s="5">
        <v>52</v>
      </c>
      <c r="B11" s="1" t="s">
        <v>14</v>
      </c>
      <c r="C11" s="6">
        <v>42614</v>
      </c>
      <c r="D11" s="1" t="s">
        <v>15</v>
      </c>
      <c r="E11" s="7">
        <v>0.2</v>
      </c>
      <c r="F11" s="8">
        <f t="shared" si="0"/>
        <v>52</v>
      </c>
      <c r="G11" s="8">
        <v>65</v>
      </c>
      <c r="H11" s="9">
        <v>1</v>
      </c>
    </row>
    <row r="12" spans="1:8" x14ac:dyDescent="0.25">
      <c r="A12" s="5">
        <v>58</v>
      </c>
      <c r="B12" s="1" t="s">
        <v>14</v>
      </c>
      <c r="C12" s="6">
        <v>42644</v>
      </c>
      <c r="D12" s="1" t="s">
        <v>15</v>
      </c>
      <c r="E12" s="7">
        <v>0.2</v>
      </c>
      <c r="F12" s="8">
        <f t="shared" si="0"/>
        <v>52</v>
      </c>
      <c r="G12" s="8">
        <v>65</v>
      </c>
      <c r="H12" s="9">
        <v>0</v>
      </c>
    </row>
    <row r="13" spans="1:8" x14ac:dyDescent="0.25">
      <c r="A13" s="5">
        <v>64</v>
      </c>
      <c r="B13" s="1" t="s">
        <v>14</v>
      </c>
      <c r="C13" s="6">
        <v>42675</v>
      </c>
      <c r="D13" s="1" t="s">
        <v>15</v>
      </c>
      <c r="E13" s="7">
        <v>0.2</v>
      </c>
      <c r="F13" s="8">
        <f t="shared" si="0"/>
        <v>52</v>
      </c>
      <c r="G13" s="8">
        <v>65</v>
      </c>
      <c r="H13" s="9">
        <v>1</v>
      </c>
    </row>
    <row r="14" spans="1:8" x14ac:dyDescent="0.25">
      <c r="A14" s="5">
        <v>69</v>
      </c>
      <c r="B14" s="1" t="s">
        <v>14</v>
      </c>
      <c r="C14" s="6">
        <v>42705</v>
      </c>
      <c r="D14" s="1" t="s">
        <v>15</v>
      </c>
      <c r="E14" s="7">
        <v>0.2</v>
      </c>
      <c r="F14" s="8">
        <f t="shared" si="0"/>
        <v>52</v>
      </c>
      <c r="G14" s="8">
        <v>65</v>
      </c>
      <c r="H14" s="9">
        <v>1</v>
      </c>
    </row>
    <row r="15" spans="1:8" x14ac:dyDescent="0.25">
      <c r="A15" s="5">
        <v>70</v>
      </c>
      <c r="B15" s="1" t="s">
        <v>14</v>
      </c>
      <c r="C15" s="6">
        <v>42736</v>
      </c>
      <c r="D15" s="1" t="s">
        <v>15</v>
      </c>
      <c r="E15" s="7">
        <v>0.2</v>
      </c>
      <c r="F15" s="8">
        <f t="shared" si="0"/>
        <v>52</v>
      </c>
      <c r="G15" s="8">
        <v>65</v>
      </c>
      <c r="H15" s="9">
        <v>1</v>
      </c>
    </row>
    <row r="16" spans="1:8" x14ac:dyDescent="0.25">
      <c r="A16" s="5">
        <v>2</v>
      </c>
      <c r="B16" s="1" t="s">
        <v>10</v>
      </c>
      <c r="C16" s="6">
        <v>42370</v>
      </c>
      <c r="D16" s="1" t="s">
        <v>11</v>
      </c>
      <c r="E16" s="7">
        <v>0.2</v>
      </c>
      <c r="F16" s="8">
        <f t="shared" si="0"/>
        <v>43.911999999999999</v>
      </c>
      <c r="G16" s="8">
        <v>54.89</v>
      </c>
      <c r="H16" s="9">
        <v>1</v>
      </c>
    </row>
    <row r="17" spans="1:8" x14ac:dyDescent="0.25">
      <c r="A17" s="5">
        <v>8</v>
      </c>
      <c r="B17" s="1" t="s">
        <v>10</v>
      </c>
      <c r="C17" s="6">
        <v>42401</v>
      </c>
      <c r="D17" s="1" t="s">
        <v>11</v>
      </c>
      <c r="E17" s="7">
        <v>0.2</v>
      </c>
      <c r="F17" s="8">
        <f t="shared" si="0"/>
        <v>35.6</v>
      </c>
      <c r="G17" s="8">
        <v>44.5</v>
      </c>
      <c r="H17" s="9">
        <v>1</v>
      </c>
    </row>
    <row r="18" spans="1:8" x14ac:dyDescent="0.25">
      <c r="A18" s="5">
        <v>14</v>
      </c>
      <c r="B18" s="1" t="s">
        <v>10</v>
      </c>
      <c r="C18" s="6">
        <v>42430</v>
      </c>
      <c r="D18" s="1" t="s">
        <v>11</v>
      </c>
      <c r="E18" s="7">
        <v>0.2</v>
      </c>
      <c r="F18" s="8">
        <f t="shared" si="0"/>
        <v>33.695999999999998</v>
      </c>
      <c r="G18" s="8">
        <v>42.12</v>
      </c>
      <c r="H18" s="9">
        <v>0</v>
      </c>
    </row>
    <row r="19" spans="1:8" x14ac:dyDescent="0.25">
      <c r="A19" s="5">
        <v>20</v>
      </c>
      <c r="B19" s="1" t="s">
        <v>10</v>
      </c>
      <c r="C19" s="6">
        <v>42461</v>
      </c>
      <c r="D19" s="1" t="s">
        <v>11</v>
      </c>
      <c r="E19" s="7">
        <v>0.2</v>
      </c>
      <c r="F19" s="8">
        <f t="shared" si="0"/>
        <v>27.52</v>
      </c>
      <c r="G19" s="8">
        <v>34.4</v>
      </c>
      <c r="H19" s="9">
        <v>1</v>
      </c>
    </row>
    <row r="20" spans="1:8" x14ac:dyDescent="0.25">
      <c r="A20" s="5">
        <v>26</v>
      </c>
      <c r="B20" s="1" t="s">
        <v>10</v>
      </c>
      <c r="C20" s="6">
        <v>42491</v>
      </c>
      <c r="D20" s="1" t="s">
        <v>11</v>
      </c>
      <c r="E20" s="7">
        <v>0.2</v>
      </c>
      <c r="F20" s="8">
        <f t="shared" si="0"/>
        <v>43.392000000000003</v>
      </c>
      <c r="G20" s="8">
        <v>54.24</v>
      </c>
      <c r="H20" s="9">
        <v>1</v>
      </c>
    </row>
    <row r="21" spans="1:8" x14ac:dyDescent="0.25">
      <c r="A21" s="5">
        <v>32</v>
      </c>
      <c r="B21" s="1" t="s">
        <v>10</v>
      </c>
      <c r="C21" s="6">
        <v>42522</v>
      </c>
      <c r="D21" s="1" t="s">
        <v>11</v>
      </c>
      <c r="E21" s="7">
        <v>0.2</v>
      </c>
      <c r="F21" s="8">
        <f t="shared" si="0"/>
        <v>18.496000000000002</v>
      </c>
      <c r="G21" s="8">
        <v>23.12</v>
      </c>
      <c r="H21" s="9">
        <v>1</v>
      </c>
    </row>
    <row r="22" spans="1:8" x14ac:dyDescent="0.25">
      <c r="A22" s="5">
        <v>38</v>
      </c>
      <c r="B22" s="1" t="s">
        <v>10</v>
      </c>
      <c r="C22" s="6">
        <v>42552</v>
      </c>
      <c r="D22" s="1" t="s">
        <v>11</v>
      </c>
      <c r="E22" s="7">
        <v>0.2</v>
      </c>
      <c r="F22" s="8">
        <f t="shared" si="0"/>
        <v>27.383999999999997</v>
      </c>
      <c r="G22" s="8">
        <v>34.229999999999997</v>
      </c>
      <c r="H22" s="9">
        <v>1</v>
      </c>
    </row>
    <row r="23" spans="1:8" x14ac:dyDescent="0.25">
      <c r="A23" s="5">
        <v>44</v>
      </c>
      <c r="B23" s="1" t="s">
        <v>10</v>
      </c>
      <c r="C23" s="6">
        <v>42583</v>
      </c>
      <c r="D23" s="1" t="s">
        <v>11</v>
      </c>
      <c r="E23" s="7">
        <v>0.2</v>
      </c>
      <c r="F23" s="8">
        <f t="shared" si="0"/>
        <v>27.544</v>
      </c>
      <c r="G23" s="8">
        <v>34.43</v>
      </c>
      <c r="H23" s="9">
        <v>1</v>
      </c>
    </row>
    <row r="24" spans="1:8" x14ac:dyDescent="0.25">
      <c r="A24" s="5">
        <v>50</v>
      </c>
      <c r="B24" s="1" t="s">
        <v>10</v>
      </c>
      <c r="C24" s="6">
        <v>42614</v>
      </c>
      <c r="D24" s="1" t="s">
        <v>11</v>
      </c>
      <c r="E24" s="7">
        <v>0.2</v>
      </c>
      <c r="F24" s="8">
        <f t="shared" si="0"/>
        <v>35.543999999999997</v>
      </c>
      <c r="G24" s="8">
        <v>44.43</v>
      </c>
      <c r="H24" s="9">
        <v>1</v>
      </c>
    </row>
    <row r="25" spans="1:8" x14ac:dyDescent="0.25">
      <c r="A25" s="5">
        <v>56</v>
      </c>
      <c r="B25" s="1" t="s">
        <v>10</v>
      </c>
      <c r="C25" s="6">
        <v>42644</v>
      </c>
      <c r="D25" s="1" t="s">
        <v>11</v>
      </c>
      <c r="E25" s="7">
        <v>0.2</v>
      </c>
      <c r="F25" s="8">
        <f t="shared" si="0"/>
        <v>41.72</v>
      </c>
      <c r="G25" s="8">
        <v>52.15</v>
      </c>
      <c r="H25" s="9">
        <v>1</v>
      </c>
    </row>
    <row r="26" spans="1:8" x14ac:dyDescent="0.25">
      <c r="A26" s="5">
        <v>62</v>
      </c>
      <c r="B26" s="1" t="s">
        <v>10</v>
      </c>
      <c r="C26" s="6">
        <v>42675</v>
      </c>
      <c r="D26" s="1" t="s">
        <v>11</v>
      </c>
      <c r="E26" s="7">
        <v>0.2</v>
      </c>
      <c r="F26" s="8">
        <f t="shared" si="0"/>
        <v>35.384</v>
      </c>
      <c r="G26" s="8">
        <v>44.23</v>
      </c>
      <c r="H26" s="9">
        <v>1</v>
      </c>
    </row>
    <row r="27" spans="1:8" x14ac:dyDescent="0.25">
      <c r="A27" s="5">
        <v>68</v>
      </c>
      <c r="B27" s="1" t="s">
        <v>10</v>
      </c>
      <c r="C27" s="6">
        <v>42705</v>
      </c>
      <c r="D27" s="1" t="s">
        <v>11</v>
      </c>
      <c r="E27" s="7">
        <v>0.2</v>
      </c>
      <c r="F27" s="8">
        <f t="shared" si="0"/>
        <v>32.152000000000001</v>
      </c>
      <c r="G27" s="8">
        <v>40.19</v>
      </c>
      <c r="H27" s="9">
        <v>1</v>
      </c>
    </row>
    <row r="28" spans="1:8" x14ac:dyDescent="0.25">
      <c r="A28" s="5">
        <v>3</v>
      </c>
      <c r="B28" s="1" t="s">
        <v>12</v>
      </c>
      <c r="C28" s="6">
        <v>42736</v>
      </c>
      <c r="D28" s="1" t="s">
        <v>13</v>
      </c>
      <c r="E28" s="7">
        <v>0.2</v>
      </c>
      <c r="F28" s="8">
        <f t="shared" si="0"/>
        <v>455.91999999999996</v>
      </c>
      <c r="G28" s="8">
        <v>569.9</v>
      </c>
      <c r="H28" s="9">
        <v>1</v>
      </c>
    </row>
    <row r="29" spans="1:8" x14ac:dyDescent="0.25">
      <c r="A29" s="5">
        <v>9</v>
      </c>
      <c r="B29" s="1" t="s">
        <v>12</v>
      </c>
      <c r="C29" s="6">
        <v>42370</v>
      </c>
      <c r="D29" s="1" t="s">
        <v>13</v>
      </c>
      <c r="E29" s="7">
        <v>0.2</v>
      </c>
      <c r="F29" s="8">
        <f t="shared" si="0"/>
        <v>455.91999999999996</v>
      </c>
      <c r="G29" s="8">
        <v>569.9</v>
      </c>
      <c r="H29" s="9">
        <v>0</v>
      </c>
    </row>
    <row r="30" spans="1:8" x14ac:dyDescent="0.25">
      <c r="A30" s="5">
        <v>15</v>
      </c>
      <c r="B30" s="1" t="s">
        <v>12</v>
      </c>
      <c r="C30" s="6">
        <v>42401</v>
      </c>
      <c r="D30" s="1" t="s">
        <v>13</v>
      </c>
      <c r="E30" s="7">
        <v>0.2</v>
      </c>
      <c r="F30" s="8">
        <f t="shared" si="0"/>
        <v>455.91999999999996</v>
      </c>
      <c r="G30" s="8">
        <v>569.9</v>
      </c>
      <c r="H30" s="9">
        <v>1</v>
      </c>
    </row>
    <row r="31" spans="1:8" x14ac:dyDescent="0.25">
      <c r="A31" s="5">
        <v>21</v>
      </c>
      <c r="B31" s="1" t="s">
        <v>12</v>
      </c>
      <c r="C31" s="6">
        <v>42430</v>
      </c>
      <c r="D31" s="1" t="s">
        <v>13</v>
      </c>
      <c r="E31" s="7">
        <v>0.2</v>
      </c>
      <c r="F31" s="8">
        <f t="shared" si="0"/>
        <v>455.91999999999996</v>
      </c>
      <c r="G31" s="8">
        <v>569.9</v>
      </c>
      <c r="H31" s="9">
        <v>1</v>
      </c>
    </row>
    <row r="32" spans="1:8" x14ac:dyDescent="0.25">
      <c r="A32" s="5">
        <v>27</v>
      </c>
      <c r="B32" s="1" t="s">
        <v>12</v>
      </c>
      <c r="C32" s="6">
        <v>42461</v>
      </c>
      <c r="D32" s="1" t="s">
        <v>13</v>
      </c>
      <c r="E32" s="7">
        <v>0.2</v>
      </c>
      <c r="F32" s="8">
        <f t="shared" si="0"/>
        <v>455.91999999999996</v>
      </c>
      <c r="G32" s="8">
        <v>569.9</v>
      </c>
      <c r="H32" s="9">
        <v>1</v>
      </c>
    </row>
    <row r="33" spans="1:8" x14ac:dyDescent="0.25">
      <c r="A33" s="5">
        <v>33</v>
      </c>
      <c r="B33" s="1" t="s">
        <v>12</v>
      </c>
      <c r="C33" s="6">
        <v>42491</v>
      </c>
      <c r="D33" s="1" t="s">
        <v>13</v>
      </c>
      <c r="E33" s="7">
        <v>0.2</v>
      </c>
      <c r="F33" s="8">
        <f t="shared" si="0"/>
        <v>455.91999999999996</v>
      </c>
      <c r="G33" s="8">
        <v>569.9</v>
      </c>
      <c r="H33" s="9">
        <v>1</v>
      </c>
    </row>
    <row r="34" spans="1:8" x14ac:dyDescent="0.25">
      <c r="A34" s="5">
        <v>39</v>
      </c>
      <c r="B34" s="1" t="s">
        <v>12</v>
      </c>
      <c r="C34" s="6">
        <v>42522</v>
      </c>
      <c r="D34" s="1" t="s">
        <v>13</v>
      </c>
      <c r="E34" s="7">
        <v>0.2</v>
      </c>
      <c r="F34" s="8">
        <f t="shared" si="0"/>
        <v>455.91999999999996</v>
      </c>
      <c r="G34" s="8">
        <v>569.9</v>
      </c>
      <c r="H34" s="9">
        <v>1</v>
      </c>
    </row>
    <row r="35" spans="1:8" x14ac:dyDescent="0.25">
      <c r="A35" s="5">
        <v>45</v>
      </c>
      <c r="B35" s="1" t="s">
        <v>12</v>
      </c>
      <c r="C35" s="6">
        <v>42552</v>
      </c>
      <c r="D35" s="1" t="s">
        <v>13</v>
      </c>
      <c r="E35" s="7">
        <v>0.2</v>
      </c>
      <c r="F35" s="8">
        <f t="shared" si="0"/>
        <v>455.91999999999996</v>
      </c>
      <c r="G35" s="8">
        <v>569.9</v>
      </c>
      <c r="H35" s="9">
        <v>1</v>
      </c>
    </row>
    <row r="36" spans="1:8" x14ac:dyDescent="0.25">
      <c r="A36" s="5">
        <v>51</v>
      </c>
      <c r="B36" s="1" t="s">
        <v>12</v>
      </c>
      <c r="C36" s="6">
        <v>42583</v>
      </c>
      <c r="D36" s="1" t="s">
        <v>13</v>
      </c>
      <c r="E36" s="7">
        <v>0.2</v>
      </c>
      <c r="F36" s="8">
        <f t="shared" si="0"/>
        <v>455.91999999999996</v>
      </c>
      <c r="G36" s="8">
        <v>569.9</v>
      </c>
      <c r="H36" s="9">
        <v>1</v>
      </c>
    </row>
    <row r="37" spans="1:8" x14ac:dyDescent="0.25">
      <c r="A37" s="5">
        <v>57</v>
      </c>
      <c r="B37" s="1" t="s">
        <v>12</v>
      </c>
      <c r="C37" s="6">
        <v>42614</v>
      </c>
      <c r="D37" s="1" t="s">
        <v>13</v>
      </c>
      <c r="E37" s="7">
        <v>0.2</v>
      </c>
      <c r="F37" s="8">
        <f t="shared" si="0"/>
        <v>455.91999999999996</v>
      </c>
      <c r="G37" s="8">
        <v>569.9</v>
      </c>
      <c r="H37" s="9">
        <v>1</v>
      </c>
    </row>
    <row r="38" spans="1:8" x14ac:dyDescent="0.25">
      <c r="A38" s="5">
        <v>63</v>
      </c>
      <c r="B38" s="1" t="s">
        <v>12</v>
      </c>
      <c r="C38" s="6">
        <v>42644</v>
      </c>
      <c r="D38" s="1" t="s">
        <v>13</v>
      </c>
      <c r="E38" s="7">
        <v>0.2</v>
      </c>
      <c r="F38" s="8">
        <f t="shared" si="0"/>
        <v>455.91999999999996</v>
      </c>
      <c r="G38" s="8">
        <v>569.9</v>
      </c>
      <c r="H38" s="9">
        <v>1</v>
      </c>
    </row>
    <row r="39" spans="1:8" x14ac:dyDescent="0.25">
      <c r="A39" s="5">
        <v>6</v>
      </c>
      <c r="B39" s="1" t="s">
        <v>18</v>
      </c>
      <c r="C39" s="6">
        <v>42675</v>
      </c>
      <c r="D39" s="1" t="s">
        <v>19</v>
      </c>
      <c r="E39" s="7">
        <v>0.2</v>
      </c>
      <c r="F39" s="8">
        <f t="shared" si="0"/>
        <v>39.96</v>
      </c>
      <c r="G39" s="8">
        <v>49.95</v>
      </c>
      <c r="H39" s="9">
        <v>1</v>
      </c>
    </row>
    <row r="40" spans="1:8" x14ac:dyDescent="0.25">
      <c r="A40" s="5">
        <v>12</v>
      </c>
      <c r="B40" s="1" t="s">
        <v>18</v>
      </c>
      <c r="C40" s="6">
        <v>42705</v>
      </c>
      <c r="D40" s="1" t="s">
        <v>19</v>
      </c>
      <c r="E40" s="7">
        <v>0.2</v>
      </c>
      <c r="F40" s="8">
        <f t="shared" si="0"/>
        <v>39.96</v>
      </c>
      <c r="G40" s="8">
        <v>49.95</v>
      </c>
      <c r="H40" s="9">
        <v>1</v>
      </c>
    </row>
    <row r="41" spans="1:8" x14ac:dyDescent="0.25">
      <c r="A41" s="5">
        <v>18</v>
      </c>
      <c r="B41" s="1" t="s">
        <v>18</v>
      </c>
      <c r="C41" s="6">
        <v>42736</v>
      </c>
      <c r="D41" s="1" t="s">
        <v>19</v>
      </c>
      <c r="E41" s="7">
        <v>0.2</v>
      </c>
      <c r="F41" s="8">
        <f t="shared" si="0"/>
        <v>39.96</v>
      </c>
      <c r="G41" s="8">
        <v>49.95</v>
      </c>
      <c r="H41" s="9">
        <v>0</v>
      </c>
    </row>
    <row r="42" spans="1:8" x14ac:dyDescent="0.25">
      <c r="A42" s="5">
        <v>24</v>
      </c>
      <c r="B42" s="1" t="s">
        <v>18</v>
      </c>
      <c r="C42" s="6">
        <v>42370</v>
      </c>
      <c r="D42" s="1" t="s">
        <v>19</v>
      </c>
      <c r="E42" s="7">
        <v>0.2</v>
      </c>
      <c r="F42" s="8">
        <f t="shared" si="0"/>
        <v>39.96</v>
      </c>
      <c r="G42" s="8">
        <v>49.95</v>
      </c>
      <c r="H42" s="9">
        <v>1</v>
      </c>
    </row>
    <row r="43" spans="1:8" x14ac:dyDescent="0.25">
      <c r="A43" s="5">
        <v>30</v>
      </c>
      <c r="B43" s="1" t="s">
        <v>18</v>
      </c>
      <c r="C43" s="6">
        <v>42401</v>
      </c>
      <c r="D43" s="1" t="s">
        <v>19</v>
      </c>
      <c r="E43" s="7">
        <v>0.2</v>
      </c>
      <c r="F43" s="8">
        <f t="shared" si="0"/>
        <v>39.96</v>
      </c>
      <c r="G43" s="8">
        <v>49.95</v>
      </c>
      <c r="H43" s="9">
        <v>1</v>
      </c>
    </row>
    <row r="44" spans="1:8" x14ac:dyDescent="0.25">
      <c r="A44" s="5">
        <v>36</v>
      </c>
      <c r="B44" s="1" t="s">
        <v>18</v>
      </c>
      <c r="C44" s="6">
        <v>42430</v>
      </c>
      <c r="D44" s="1" t="s">
        <v>19</v>
      </c>
      <c r="E44" s="7">
        <v>0.2</v>
      </c>
      <c r="F44" s="8">
        <f t="shared" si="0"/>
        <v>39.96</v>
      </c>
      <c r="G44" s="8">
        <v>49.95</v>
      </c>
      <c r="H44" s="9">
        <v>1</v>
      </c>
    </row>
    <row r="45" spans="1:8" x14ac:dyDescent="0.25">
      <c r="A45" s="5">
        <v>42</v>
      </c>
      <c r="B45" s="1" t="s">
        <v>18</v>
      </c>
      <c r="C45" s="6">
        <v>42461</v>
      </c>
      <c r="D45" s="1" t="s">
        <v>19</v>
      </c>
      <c r="E45" s="7">
        <v>0.2</v>
      </c>
      <c r="F45" s="8">
        <f t="shared" si="0"/>
        <v>39.96</v>
      </c>
      <c r="G45" s="8">
        <v>49.95</v>
      </c>
      <c r="H45" s="9">
        <v>1</v>
      </c>
    </row>
    <row r="46" spans="1:8" x14ac:dyDescent="0.25">
      <c r="A46" s="5">
        <v>48</v>
      </c>
      <c r="B46" s="1" t="s">
        <v>18</v>
      </c>
      <c r="C46" s="6">
        <v>42491</v>
      </c>
      <c r="D46" s="1" t="s">
        <v>19</v>
      </c>
      <c r="E46" s="7">
        <v>0.2</v>
      </c>
      <c r="F46" s="8">
        <f t="shared" si="0"/>
        <v>39.96</v>
      </c>
      <c r="G46" s="8">
        <v>49.95</v>
      </c>
      <c r="H46" s="9">
        <v>0</v>
      </c>
    </row>
    <row r="47" spans="1:8" x14ac:dyDescent="0.25">
      <c r="A47" s="5">
        <v>54</v>
      </c>
      <c r="B47" s="1" t="s">
        <v>18</v>
      </c>
      <c r="C47" s="6">
        <v>42522</v>
      </c>
      <c r="D47" s="1" t="s">
        <v>19</v>
      </c>
      <c r="E47" s="7">
        <v>0.2</v>
      </c>
      <c r="F47" s="8">
        <f t="shared" si="0"/>
        <v>39.96</v>
      </c>
      <c r="G47" s="8">
        <v>49.95</v>
      </c>
      <c r="H47" s="9">
        <v>0</v>
      </c>
    </row>
    <row r="48" spans="1:8" x14ac:dyDescent="0.25">
      <c r="A48" s="5">
        <v>60</v>
      </c>
      <c r="B48" s="1" t="s">
        <v>18</v>
      </c>
      <c r="C48" s="6">
        <v>42552</v>
      </c>
      <c r="D48" s="1" t="s">
        <v>19</v>
      </c>
      <c r="E48" s="7">
        <v>0.2</v>
      </c>
      <c r="F48" s="8">
        <f t="shared" si="0"/>
        <v>39.96</v>
      </c>
      <c r="G48" s="8">
        <v>49.95</v>
      </c>
      <c r="H48" s="9">
        <v>1</v>
      </c>
    </row>
    <row r="49" spans="1:8" x14ac:dyDescent="0.25">
      <c r="A49" s="5">
        <v>66</v>
      </c>
      <c r="B49" s="1" t="s">
        <v>18</v>
      </c>
      <c r="C49" s="6">
        <v>42583</v>
      </c>
      <c r="D49" s="1" t="s">
        <v>19</v>
      </c>
      <c r="E49" s="7">
        <v>0.2</v>
      </c>
      <c r="F49" s="8">
        <f t="shared" si="0"/>
        <v>39.96</v>
      </c>
      <c r="G49" s="8">
        <v>49.95</v>
      </c>
      <c r="H49" s="9">
        <v>1</v>
      </c>
    </row>
    <row r="50" spans="1:8" x14ac:dyDescent="0.25">
      <c r="A50" s="5">
        <v>72</v>
      </c>
      <c r="B50" s="1" t="s">
        <v>18</v>
      </c>
      <c r="C50" s="6">
        <v>42614</v>
      </c>
      <c r="D50" s="1" t="s">
        <v>19</v>
      </c>
      <c r="E50" s="7">
        <v>0.2</v>
      </c>
      <c r="F50" s="8">
        <f t="shared" si="0"/>
        <v>39.96</v>
      </c>
      <c r="G50" s="8">
        <v>49.95</v>
      </c>
      <c r="H50" s="9">
        <v>1</v>
      </c>
    </row>
    <row r="51" spans="1:8" x14ac:dyDescent="0.25">
      <c r="A51" s="5">
        <v>1</v>
      </c>
      <c r="B51" s="1" t="s">
        <v>8</v>
      </c>
      <c r="C51" s="6">
        <v>42644</v>
      </c>
      <c r="D51" s="1" t="s">
        <v>9</v>
      </c>
      <c r="E51" s="7">
        <v>0.2</v>
      </c>
      <c r="F51" s="8">
        <f t="shared" si="0"/>
        <v>31.992000000000001</v>
      </c>
      <c r="G51" s="8">
        <v>39.99</v>
      </c>
      <c r="H51" s="9">
        <v>1</v>
      </c>
    </row>
    <row r="52" spans="1:8" x14ac:dyDescent="0.25">
      <c r="A52" s="5">
        <v>7</v>
      </c>
      <c r="B52" s="1" t="s">
        <v>8</v>
      </c>
      <c r="C52" s="6">
        <v>42675</v>
      </c>
      <c r="D52" s="1" t="s">
        <v>9</v>
      </c>
      <c r="E52" s="7">
        <v>0.2</v>
      </c>
      <c r="F52" s="8">
        <f t="shared" si="0"/>
        <v>31.992000000000001</v>
      </c>
      <c r="G52" s="8">
        <v>39.99</v>
      </c>
      <c r="H52" s="9">
        <v>0</v>
      </c>
    </row>
    <row r="53" spans="1:8" x14ac:dyDescent="0.25">
      <c r="A53" s="5">
        <v>13</v>
      </c>
      <c r="B53" s="1" t="s">
        <v>8</v>
      </c>
      <c r="C53" s="6">
        <v>42705</v>
      </c>
      <c r="D53" s="1" t="s">
        <v>9</v>
      </c>
      <c r="E53" s="7">
        <v>0.2</v>
      </c>
      <c r="F53" s="8">
        <f t="shared" si="0"/>
        <v>31.992000000000001</v>
      </c>
      <c r="G53" s="8">
        <v>39.99</v>
      </c>
      <c r="H53" s="9">
        <v>1</v>
      </c>
    </row>
    <row r="54" spans="1:8" x14ac:dyDescent="0.25">
      <c r="A54" s="5">
        <v>19</v>
      </c>
      <c r="B54" s="1" t="s">
        <v>8</v>
      </c>
      <c r="C54" s="6">
        <v>42736</v>
      </c>
      <c r="D54" s="1" t="s">
        <v>9</v>
      </c>
      <c r="E54" s="7">
        <v>0.2</v>
      </c>
      <c r="F54" s="8">
        <f t="shared" si="0"/>
        <v>31.992000000000001</v>
      </c>
      <c r="G54" s="8">
        <v>39.99</v>
      </c>
      <c r="H54" s="9">
        <v>1</v>
      </c>
    </row>
    <row r="55" spans="1:8" x14ac:dyDescent="0.25">
      <c r="A55" s="5">
        <v>25</v>
      </c>
      <c r="B55" s="1" t="s">
        <v>8</v>
      </c>
      <c r="C55" s="6">
        <v>42370</v>
      </c>
      <c r="D55" s="1" t="s">
        <v>9</v>
      </c>
      <c r="E55" s="7">
        <v>0.2</v>
      </c>
      <c r="F55" s="8">
        <f t="shared" si="0"/>
        <v>31.992000000000001</v>
      </c>
      <c r="G55" s="8">
        <v>39.99</v>
      </c>
      <c r="H55" s="9">
        <v>1</v>
      </c>
    </row>
    <row r="56" spans="1:8" x14ac:dyDescent="0.25">
      <c r="A56" s="5">
        <v>31</v>
      </c>
      <c r="B56" s="1" t="s">
        <v>8</v>
      </c>
      <c r="C56" s="6">
        <v>42401</v>
      </c>
      <c r="D56" s="1" t="s">
        <v>9</v>
      </c>
      <c r="E56" s="7">
        <v>0.2</v>
      </c>
      <c r="F56" s="8">
        <f t="shared" si="0"/>
        <v>31.992000000000001</v>
      </c>
      <c r="G56" s="8">
        <v>39.99</v>
      </c>
      <c r="H56" s="9">
        <v>1</v>
      </c>
    </row>
    <row r="57" spans="1:8" x14ac:dyDescent="0.25">
      <c r="A57" s="5">
        <v>37</v>
      </c>
      <c r="B57" s="1" t="s">
        <v>8</v>
      </c>
      <c r="C57" s="6">
        <v>42430</v>
      </c>
      <c r="D57" s="1" t="s">
        <v>9</v>
      </c>
      <c r="E57" s="7">
        <v>0.2</v>
      </c>
      <c r="F57" s="8">
        <f t="shared" si="0"/>
        <v>31.992000000000001</v>
      </c>
      <c r="G57" s="8">
        <v>39.99</v>
      </c>
      <c r="H57" s="9">
        <v>1</v>
      </c>
    </row>
    <row r="58" spans="1:8" x14ac:dyDescent="0.25">
      <c r="A58" s="5">
        <v>43</v>
      </c>
      <c r="B58" s="1" t="s">
        <v>8</v>
      </c>
      <c r="C58" s="6">
        <v>42461</v>
      </c>
      <c r="D58" s="1" t="s">
        <v>9</v>
      </c>
      <c r="E58" s="7">
        <v>0.2</v>
      </c>
      <c r="F58" s="8">
        <f t="shared" si="0"/>
        <v>31.992000000000001</v>
      </c>
      <c r="G58" s="8">
        <v>39.99</v>
      </c>
      <c r="H58" s="9">
        <v>1</v>
      </c>
    </row>
    <row r="59" spans="1:8" x14ac:dyDescent="0.25">
      <c r="A59" s="5">
        <v>49</v>
      </c>
      <c r="B59" s="1" t="s">
        <v>8</v>
      </c>
      <c r="C59" s="6">
        <v>42491</v>
      </c>
      <c r="D59" s="1" t="s">
        <v>9</v>
      </c>
      <c r="E59" s="7">
        <v>0.2</v>
      </c>
      <c r="F59" s="8">
        <f t="shared" si="0"/>
        <v>31.992000000000001</v>
      </c>
      <c r="G59" s="8">
        <v>39.99</v>
      </c>
      <c r="H59" s="9">
        <v>1</v>
      </c>
    </row>
    <row r="60" spans="1:8" x14ac:dyDescent="0.25">
      <c r="A60" s="5">
        <v>55</v>
      </c>
      <c r="B60" s="1" t="s">
        <v>8</v>
      </c>
      <c r="C60" s="6">
        <v>42522</v>
      </c>
      <c r="D60" s="1" t="s">
        <v>9</v>
      </c>
      <c r="E60" s="7">
        <v>0.2</v>
      </c>
      <c r="F60" s="8">
        <f t="shared" si="0"/>
        <v>31.992000000000001</v>
      </c>
      <c r="G60" s="8">
        <v>39.99</v>
      </c>
      <c r="H60" s="9">
        <v>0</v>
      </c>
    </row>
    <row r="61" spans="1:8" x14ac:dyDescent="0.25">
      <c r="A61" s="5">
        <v>61</v>
      </c>
      <c r="B61" s="1" t="s">
        <v>8</v>
      </c>
      <c r="C61" s="6">
        <v>42552</v>
      </c>
      <c r="D61" s="1" t="s">
        <v>9</v>
      </c>
      <c r="E61" s="7">
        <v>0.2</v>
      </c>
      <c r="F61" s="8">
        <f t="shared" si="0"/>
        <v>31.992000000000001</v>
      </c>
      <c r="G61" s="8">
        <v>39.99</v>
      </c>
      <c r="H61" s="9">
        <v>1</v>
      </c>
    </row>
    <row r="62" spans="1:8" x14ac:dyDescent="0.25">
      <c r="A62" s="5">
        <v>67</v>
      </c>
      <c r="B62" s="1" t="s">
        <v>8</v>
      </c>
      <c r="C62" s="6">
        <v>42583</v>
      </c>
      <c r="D62" s="1" t="s">
        <v>9</v>
      </c>
      <c r="E62" s="7">
        <v>0.2</v>
      </c>
      <c r="F62" s="8">
        <f t="shared" si="0"/>
        <v>31.992000000000001</v>
      </c>
      <c r="G62" s="8">
        <v>39.99</v>
      </c>
      <c r="H62" s="9">
        <v>1</v>
      </c>
    </row>
    <row r="63" spans="1:8" x14ac:dyDescent="0.25">
      <c r="A63" s="5">
        <v>5</v>
      </c>
      <c r="B63" s="1" t="s">
        <v>16</v>
      </c>
      <c r="C63" s="6">
        <v>42370</v>
      </c>
      <c r="D63" s="1" t="s">
        <v>17</v>
      </c>
      <c r="E63" s="7">
        <v>0.2</v>
      </c>
      <c r="F63" s="8">
        <f t="shared" si="0"/>
        <v>47.2</v>
      </c>
      <c r="G63" s="8">
        <v>59</v>
      </c>
      <c r="H63" s="9">
        <v>1</v>
      </c>
    </row>
    <row r="64" spans="1:8" x14ac:dyDescent="0.25">
      <c r="A64" s="5">
        <v>11</v>
      </c>
      <c r="B64" s="1" t="s">
        <v>16</v>
      </c>
      <c r="C64" s="6">
        <v>42401</v>
      </c>
      <c r="D64" s="1" t="s">
        <v>17</v>
      </c>
      <c r="E64" s="7">
        <v>0.2</v>
      </c>
      <c r="F64" s="8">
        <f t="shared" si="0"/>
        <v>137.6</v>
      </c>
      <c r="G64" s="8">
        <v>172</v>
      </c>
      <c r="H64" s="9">
        <v>1</v>
      </c>
    </row>
    <row r="65" spans="1:8" x14ac:dyDescent="0.25">
      <c r="A65" s="5">
        <v>17</v>
      </c>
      <c r="B65" s="1" t="s">
        <v>16</v>
      </c>
      <c r="C65" s="6">
        <v>42430</v>
      </c>
      <c r="D65" s="1" t="s">
        <v>17</v>
      </c>
      <c r="E65" s="7">
        <v>0.2</v>
      </c>
      <c r="F65" s="8">
        <f t="shared" si="0"/>
        <v>47.2</v>
      </c>
      <c r="G65" s="8">
        <v>59</v>
      </c>
      <c r="H65" s="9">
        <v>1</v>
      </c>
    </row>
    <row r="66" spans="1:8" x14ac:dyDescent="0.25">
      <c r="A66" s="5">
        <v>23</v>
      </c>
      <c r="B66" s="1" t="s">
        <v>16</v>
      </c>
      <c r="C66" s="6">
        <v>42461</v>
      </c>
      <c r="D66" s="1" t="s">
        <v>17</v>
      </c>
      <c r="E66" s="7">
        <v>0.2</v>
      </c>
      <c r="F66" s="8">
        <f t="shared" si="0"/>
        <v>47.2</v>
      </c>
      <c r="G66" s="8">
        <v>59</v>
      </c>
      <c r="H66" s="9">
        <v>1</v>
      </c>
    </row>
    <row r="67" spans="1:8" x14ac:dyDescent="0.25">
      <c r="A67" s="5">
        <v>29</v>
      </c>
      <c r="B67" s="1" t="s">
        <v>16</v>
      </c>
      <c r="C67" s="6">
        <v>42491</v>
      </c>
      <c r="D67" s="1" t="s">
        <v>17</v>
      </c>
      <c r="E67" s="7">
        <v>0.2</v>
      </c>
      <c r="F67" s="8">
        <f t="shared" ref="F67:F74" si="1">G67-G67*E67</f>
        <v>47.2</v>
      </c>
      <c r="G67" s="8">
        <v>59</v>
      </c>
      <c r="H67" s="9">
        <v>1</v>
      </c>
    </row>
    <row r="68" spans="1:8" x14ac:dyDescent="0.25">
      <c r="A68" s="5">
        <v>35</v>
      </c>
      <c r="B68" s="1" t="s">
        <v>16</v>
      </c>
      <c r="C68" s="6">
        <v>42522</v>
      </c>
      <c r="D68" s="1" t="s">
        <v>17</v>
      </c>
      <c r="E68" s="7">
        <v>0.2</v>
      </c>
      <c r="F68" s="8">
        <f t="shared" si="1"/>
        <v>47.2</v>
      </c>
      <c r="G68" s="8">
        <v>59</v>
      </c>
      <c r="H68" s="9">
        <v>1</v>
      </c>
    </row>
    <row r="69" spans="1:8" x14ac:dyDescent="0.25">
      <c r="A69" s="5">
        <v>41</v>
      </c>
      <c r="B69" s="1" t="s">
        <v>16</v>
      </c>
      <c r="C69" s="6">
        <v>42552</v>
      </c>
      <c r="D69" s="1" t="s">
        <v>17</v>
      </c>
      <c r="E69" s="7">
        <v>0.2</v>
      </c>
      <c r="F69" s="8">
        <f t="shared" si="1"/>
        <v>47.2</v>
      </c>
      <c r="G69" s="8">
        <v>59</v>
      </c>
      <c r="H69" s="9">
        <v>1</v>
      </c>
    </row>
    <row r="70" spans="1:8" x14ac:dyDescent="0.25">
      <c r="A70" s="5">
        <v>47</v>
      </c>
      <c r="B70" s="1" t="s">
        <v>16</v>
      </c>
      <c r="C70" s="6">
        <v>42583</v>
      </c>
      <c r="D70" s="1" t="s">
        <v>17</v>
      </c>
      <c r="E70" s="7">
        <v>0.2</v>
      </c>
      <c r="F70" s="8">
        <f t="shared" si="1"/>
        <v>47.2</v>
      </c>
      <c r="G70" s="8">
        <v>59</v>
      </c>
      <c r="H70" s="9">
        <v>0</v>
      </c>
    </row>
    <row r="71" spans="1:8" x14ac:dyDescent="0.25">
      <c r="A71" s="5">
        <v>53</v>
      </c>
      <c r="B71" s="1" t="s">
        <v>16</v>
      </c>
      <c r="C71" s="6">
        <v>42614</v>
      </c>
      <c r="D71" s="1" t="s">
        <v>17</v>
      </c>
      <c r="E71" s="7">
        <v>0.2</v>
      </c>
      <c r="F71" s="8">
        <f t="shared" si="1"/>
        <v>47.2</v>
      </c>
      <c r="G71" s="8">
        <v>59</v>
      </c>
      <c r="H71" s="9">
        <v>1</v>
      </c>
    </row>
    <row r="72" spans="1:8" x14ac:dyDescent="0.25">
      <c r="A72" s="5">
        <v>59</v>
      </c>
      <c r="B72" s="1" t="s">
        <v>16</v>
      </c>
      <c r="C72" s="6">
        <v>42644</v>
      </c>
      <c r="D72" s="1" t="s">
        <v>17</v>
      </c>
      <c r="E72" s="7">
        <v>0.2</v>
      </c>
      <c r="F72" s="8">
        <f t="shared" si="1"/>
        <v>47.2</v>
      </c>
      <c r="G72" s="8">
        <v>59</v>
      </c>
      <c r="H72" s="9">
        <v>1</v>
      </c>
    </row>
    <row r="73" spans="1:8" x14ac:dyDescent="0.25">
      <c r="A73" s="5">
        <v>65</v>
      </c>
      <c r="B73" s="1" t="s">
        <v>16</v>
      </c>
      <c r="C73" s="6">
        <v>42675</v>
      </c>
      <c r="D73" s="1" t="s">
        <v>17</v>
      </c>
      <c r="E73" s="7">
        <v>0.2</v>
      </c>
      <c r="F73" s="8">
        <f t="shared" si="1"/>
        <v>47.2</v>
      </c>
      <c r="G73" s="8">
        <v>59</v>
      </c>
      <c r="H73" s="9">
        <v>1</v>
      </c>
    </row>
    <row r="74" spans="1:8" x14ac:dyDescent="0.25">
      <c r="A74" s="5">
        <v>71</v>
      </c>
      <c r="B74" s="1" t="s">
        <v>16</v>
      </c>
      <c r="C74" s="6">
        <v>42705</v>
      </c>
      <c r="D74" s="1" t="s">
        <v>17</v>
      </c>
      <c r="E74" s="7">
        <v>0.2</v>
      </c>
      <c r="F74" s="8">
        <f t="shared" si="1"/>
        <v>47.2</v>
      </c>
      <c r="G74" s="8">
        <v>59</v>
      </c>
      <c r="H74" s="9">
        <v>1</v>
      </c>
    </row>
  </sheetData>
  <mergeCells count="1">
    <mergeCell ref="A1:H1"/>
  </mergeCells>
  <conditionalFormatting sqref="H3:H74">
    <cfRule type="iconSet" priority="1">
      <iconSet showValue="0">
        <cfvo type="percent" val="0"/>
        <cfvo type="percent" val="33"/>
        <cfvo type="percent" val="67"/>
      </iconSet>
    </cfRule>
  </conditionalFormatting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90BD4204-56CB-4A15-BA21-68F518DF7468}">
            <x14:iconSet iconSet="3Symbol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H3:H74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Buchungsliste</vt:lpstr>
      <vt:lpstr>Buchungsliste + Gliederung</vt:lpstr>
      <vt:lpstr>Buchungsliste + Gruppierung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Fürst</dc:creator>
  <cp:lastModifiedBy>Rene Fürst</cp:lastModifiedBy>
  <cp:lastPrinted>2016-01-24T20:57:38Z</cp:lastPrinted>
  <dcterms:created xsi:type="dcterms:W3CDTF">2016-01-22T14:42:24Z</dcterms:created>
  <dcterms:modified xsi:type="dcterms:W3CDTF">2016-01-24T21:49:34Z</dcterms:modified>
</cp:coreProperties>
</file>