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urn\Desktop\Excel-Beispiele\"/>
    </mc:Choice>
  </mc:AlternateContent>
  <xr:revisionPtr revIDLastSave="0" documentId="12_ncr:500000_{243788A3-9D6F-49AD-BFD8-F261C9C17EBB}" xr6:coauthVersionLast="31" xr6:coauthVersionMax="31" xr10:uidLastSave="{00000000-0000-0000-0000-000000000000}"/>
  <bookViews>
    <workbookView xWindow="0" yWindow="0" windowWidth="28800" windowHeight="12375" xr2:uid="{35CF388E-74C8-44D2-8BFB-0C653823933C}"/>
  </bookViews>
  <sheets>
    <sheet name="Ewiger Jahreskalender" sheetId="1" r:id="rId1"/>
    <sheet name="Feiertage" sheetId="3" r:id="rId2"/>
    <sheet name="Termine" sheetId="4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1" l="1"/>
  <c r="B3" i="4" l="1"/>
  <c r="B4" i="4"/>
  <c r="B5" i="4"/>
  <c r="B6" i="4"/>
  <c r="B7" i="4"/>
  <c r="B8" i="4"/>
  <c r="B9" i="4"/>
  <c r="B10" i="4"/>
  <c r="B2" i="4"/>
  <c r="H2" i="1"/>
  <c r="G2" i="1"/>
  <c r="F2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C2" i="1"/>
  <c r="D2" i="1"/>
  <c r="C3" i="1"/>
  <c r="D3" i="1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110" i="1"/>
  <c r="D110" i="1"/>
  <c r="C111" i="1"/>
  <c r="D111" i="1"/>
  <c r="C112" i="1"/>
  <c r="D112" i="1"/>
  <c r="C113" i="1"/>
  <c r="D113" i="1"/>
  <c r="C114" i="1"/>
  <c r="D114" i="1"/>
  <c r="C115" i="1"/>
  <c r="D115" i="1"/>
  <c r="C116" i="1"/>
  <c r="D116" i="1"/>
  <c r="C117" i="1"/>
  <c r="D117" i="1"/>
  <c r="C118" i="1"/>
  <c r="D118" i="1"/>
  <c r="C119" i="1"/>
  <c r="D119" i="1"/>
  <c r="C120" i="1"/>
  <c r="D120" i="1"/>
  <c r="C121" i="1"/>
  <c r="D121" i="1"/>
  <c r="C122" i="1"/>
  <c r="D122" i="1"/>
  <c r="C123" i="1"/>
  <c r="D123" i="1"/>
  <c r="C124" i="1"/>
  <c r="D124" i="1"/>
  <c r="C125" i="1"/>
  <c r="D125" i="1"/>
  <c r="C126" i="1"/>
  <c r="D126" i="1"/>
  <c r="C127" i="1"/>
  <c r="D127" i="1"/>
  <c r="C128" i="1"/>
  <c r="D128" i="1"/>
  <c r="C129" i="1"/>
  <c r="D129" i="1"/>
  <c r="C130" i="1"/>
  <c r="D130" i="1"/>
  <c r="C131" i="1"/>
  <c r="D131" i="1"/>
  <c r="C132" i="1"/>
  <c r="D132" i="1"/>
  <c r="C133" i="1"/>
  <c r="D133" i="1"/>
  <c r="C134" i="1"/>
  <c r="D134" i="1"/>
  <c r="C135" i="1"/>
  <c r="D135" i="1"/>
  <c r="C136" i="1"/>
  <c r="D136" i="1"/>
  <c r="C137" i="1"/>
  <c r="D137" i="1"/>
  <c r="C138" i="1"/>
  <c r="D138" i="1"/>
  <c r="C139" i="1"/>
  <c r="D139" i="1"/>
  <c r="C140" i="1"/>
  <c r="D140" i="1"/>
  <c r="C141" i="1"/>
  <c r="D141" i="1"/>
  <c r="C142" i="1"/>
  <c r="D142" i="1"/>
  <c r="C143" i="1"/>
  <c r="D143" i="1"/>
  <c r="C144" i="1"/>
  <c r="D144" i="1"/>
  <c r="C145" i="1"/>
  <c r="D145" i="1"/>
  <c r="C146" i="1"/>
  <c r="D146" i="1"/>
  <c r="C147" i="1"/>
  <c r="D147" i="1"/>
  <c r="C148" i="1"/>
  <c r="D148" i="1"/>
  <c r="C149" i="1"/>
  <c r="D149" i="1"/>
  <c r="C150" i="1"/>
  <c r="D150" i="1"/>
  <c r="C151" i="1"/>
  <c r="D151" i="1"/>
  <c r="C152" i="1"/>
  <c r="D152" i="1"/>
  <c r="C153" i="1"/>
  <c r="D153" i="1"/>
  <c r="C154" i="1"/>
  <c r="D154" i="1"/>
  <c r="C155" i="1"/>
  <c r="D155" i="1"/>
  <c r="C156" i="1"/>
  <c r="D156" i="1"/>
  <c r="C157" i="1"/>
  <c r="D157" i="1"/>
  <c r="C158" i="1"/>
  <c r="D158" i="1"/>
  <c r="C159" i="1"/>
  <c r="D159" i="1"/>
  <c r="C160" i="1"/>
  <c r="D160" i="1"/>
  <c r="C161" i="1"/>
  <c r="D161" i="1"/>
  <c r="C162" i="1"/>
  <c r="D162" i="1"/>
  <c r="C163" i="1"/>
  <c r="D163" i="1"/>
  <c r="C164" i="1"/>
  <c r="D164" i="1"/>
  <c r="C165" i="1"/>
  <c r="D165" i="1"/>
  <c r="C166" i="1"/>
  <c r="D166" i="1"/>
  <c r="C167" i="1"/>
  <c r="D167" i="1"/>
  <c r="C168" i="1"/>
  <c r="D168" i="1"/>
  <c r="C169" i="1"/>
  <c r="D169" i="1"/>
  <c r="C170" i="1"/>
  <c r="D170" i="1"/>
  <c r="C171" i="1"/>
  <c r="D171" i="1"/>
  <c r="C172" i="1"/>
  <c r="D172" i="1"/>
  <c r="C173" i="1"/>
  <c r="D173" i="1"/>
  <c r="C174" i="1"/>
  <c r="D174" i="1"/>
  <c r="C175" i="1"/>
  <c r="D175" i="1"/>
  <c r="C176" i="1"/>
  <c r="D176" i="1"/>
  <c r="C177" i="1"/>
  <c r="D177" i="1"/>
  <c r="C178" i="1"/>
  <c r="D178" i="1"/>
  <c r="C179" i="1"/>
  <c r="D179" i="1"/>
  <c r="C180" i="1"/>
  <c r="D180" i="1"/>
  <c r="C181" i="1"/>
  <c r="D181" i="1"/>
  <c r="C182" i="1"/>
  <c r="D182" i="1"/>
  <c r="C183" i="1"/>
  <c r="D183" i="1"/>
  <c r="C184" i="1"/>
  <c r="D184" i="1"/>
  <c r="C185" i="1"/>
  <c r="D185" i="1"/>
  <c r="C186" i="1"/>
  <c r="D186" i="1"/>
  <c r="C187" i="1"/>
  <c r="D187" i="1"/>
  <c r="C188" i="1"/>
  <c r="D188" i="1"/>
  <c r="C189" i="1"/>
  <c r="D189" i="1"/>
  <c r="C190" i="1"/>
  <c r="D190" i="1"/>
  <c r="C191" i="1"/>
  <c r="D191" i="1"/>
  <c r="C192" i="1"/>
  <c r="D192" i="1"/>
  <c r="C193" i="1"/>
  <c r="D193" i="1"/>
  <c r="C194" i="1"/>
  <c r="D194" i="1"/>
  <c r="C195" i="1"/>
  <c r="D195" i="1"/>
  <c r="C196" i="1"/>
  <c r="D196" i="1"/>
  <c r="C197" i="1"/>
  <c r="D197" i="1"/>
  <c r="C198" i="1"/>
  <c r="D198" i="1"/>
  <c r="C199" i="1"/>
  <c r="D199" i="1"/>
  <c r="C200" i="1"/>
  <c r="D200" i="1"/>
  <c r="C201" i="1"/>
  <c r="D201" i="1"/>
  <c r="C202" i="1"/>
  <c r="D202" i="1"/>
  <c r="C203" i="1"/>
  <c r="D203" i="1"/>
  <c r="C204" i="1"/>
  <c r="D204" i="1"/>
  <c r="C205" i="1"/>
  <c r="D205" i="1"/>
  <c r="C206" i="1"/>
  <c r="D206" i="1"/>
  <c r="C207" i="1"/>
  <c r="D207" i="1"/>
  <c r="C208" i="1"/>
  <c r="D208" i="1"/>
  <c r="C209" i="1"/>
  <c r="D209" i="1"/>
  <c r="C210" i="1"/>
  <c r="D210" i="1"/>
  <c r="C211" i="1"/>
  <c r="D211" i="1"/>
  <c r="C212" i="1"/>
  <c r="D212" i="1"/>
  <c r="C213" i="1"/>
  <c r="D213" i="1"/>
  <c r="C214" i="1"/>
  <c r="D214" i="1"/>
  <c r="C215" i="1"/>
  <c r="D215" i="1"/>
  <c r="C216" i="1"/>
  <c r="D216" i="1"/>
  <c r="C217" i="1"/>
  <c r="D217" i="1"/>
  <c r="C218" i="1"/>
  <c r="D218" i="1"/>
  <c r="C219" i="1"/>
  <c r="D219" i="1"/>
  <c r="C220" i="1"/>
  <c r="D220" i="1"/>
  <c r="C221" i="1"/>
  <c r="D221" i="1"/>
  <c r="C222" i="1"/>
  <c r="D222" i="1"/>
  <c r="C223" i="1"/>
  <c r="D223" i="1"/>
  <c r="C224" i="1"/>
  <c r="D224" i="1"/>
  <c r="C225" i="1"/>
  <c r="D225" i="1"/>
  <c r="C226" i="1"/>
  <c r="D226" i="1"/>
  <c r="C227" i="1"/>
  <c r="D227" i="1"/>
  <c r="C228" i="1"/>
  <c r="D228" i="1"/>
  <c r="C229" i="1"/>
  <c r="D229" i="1"/>
  <c r="C230" i="1"/>
  <c r="D230" i="1"/>
  <c r="C231" i="1"/>
  <c r="D231" i="1"/>
  <c r="C232" i="1"/>
  <c r="D232" i="1"/>
  <c r="C233" i="1"/>
  <c r="D233" i="1"/>
  <c r="C234" i="1"/>
  <c r="D234" i="1"/>
  <c r="C235" i="1"/>
  <c r="D235" i="1"/>
  <c r="C236" i="1"/>
  <c r="D236" i="1"/>
  <c r="C237" i="1"/>
  <c r="D237" i="1"/>
  <c r="C238" i="1"/>
  <c r="D238" i="1"/>
  <c r="C239" i="1"/>
  <c r="D239" i="1"/>
  <c r="C240" i="1"/>
  <c r="D240" i="1"/>
  <c r="C241" i="1"/>
  <c r="D241" i="1"/>
  <c r="C242" i="1"/>
  <c r="D242" i="1"/>
  <c r="C243" i="1"/>
  <c r="D243" i="1"/>
  <c r="C244" i="1"/>
  <c r="D244" i="1"/>
  <c r="C245" i="1"/>
  <c r="D245" i="1"/>
  <c r="C246" i="1"/>
  <c r="D246" i="1"/>
  <c r="C247" i="1"/>
  <c r="D247" i="1"/>
  <c r="C248" i="1"/>
  <c r="D248" i="1"/>
  <c r="C249" i="1"/>
  <c r="D249" i="1"/>
  <c r="C250" i="1"/>
  <c r="D250" i="1"/>
  <c r="C251" i="1"/>
  <c r="D251" i="1"/>
  <c r="C252" i="1"/>
  <c r="D252" i="1"/>
  <c r="C253" i="1"/>
  <c r="D253" i="1"/>
  <c r="C254" i="1"/>
  <c r="D254" i="1"/>
  <c r="C255" i="1"/>
  <c r="D255" i="1"/>
  <c r="C256" i="1"/>
  <c r="D256" i="1"/>
  <c r="C257" i="1"/>
  <c r="D257" i="1"/>
  <c r="C258" i="1"/>
  <c r="D258" i="1"/>
  <c r="C259" i="1"/>
  <c r="D259" i="1"/>
  <c r="C260" i="1"/>
  <c r="D260" i="1"/>
  <c r="C261" i="1"/>
  <c r="D261" i="1"/>
  <c r="C262" i="1"/>
  <c r="D262" i="1"/>
  <c r="C263" i="1"/>
  <c r="D263" i="1"/>
  <c r="C264" i="1"/>
  <c r="D264" i="1"/>
  <c r="C265" i="1"/>
  <c r="D265" i="1"/>
  <c r="C266" i="1"/>
  <c r="D266" i="1"/>
  <c r="C267" i="1"/>
  <c r="D267" i="1"/>
  <c r="C268" i="1"/>
  <c r="D268" i="1"/>
  <c r="C269" i="1"/>
  <c r="D269" i="1"/>
  <c r="C270" i="1"/>
  <c r="D270" i="1"/>
  <c r="C271" i="1"/>
  <c r="D271" i="1"/>
  <c r="C272" i="1"/>
  <c r="D272" i="1"/>
  <c r="C273" i="1"/>
  <c r="D273" i="1"/>
  <c r="C274" i="1"/>
  <c r="D274" i="1"/>
  <c r="C275" i="1"/>
  <c r="D275" i="1"/>
  <c r="C276" i="1"/>
  <c r="D276" i="1"/>
  <c r="C277" i="1"/>
  <c r="D277" i="1"/>
  <c r="C278" i="1"/>
  <c r="D278" i="1"/>
  <c r="C279" i="1"/>
  <c r="D279" i="1"/>
  <c r="C280" i="1"/>
  <c r="D280" i="1"/>
  <c r="C281" i="1"/>
  <c r="D281" i="1"/>
  <c r="C282" i="1"/>
  <c r="D282" i="1"/>
  <c r="C283" i="1"/>
  <c r="D283" i="1"/>
  <c r="C284" i="1"/>
  <c r="D284" i="1"/>
  <c r="C285" i="1"/>
  <c r="D285" i="1"/>
  <c r="C286" i="1"/>
  <c r="D286" i="1"/>
  <c r="C287" i="1"/>
  <c r="D287" i="1"/>
  <c r="C288" i="1"/>
  <c r="D288" i="1"/>
  <c r="C289" i="1"/>
  <c r="D289" i="1"/>
  <c r="C290" i="1"/>
  <c r="D290" i="1"/>
  <c r="C291" i="1"/>
  <c r="D291" i="1"/>
  <c r="C292" i="1"/>
  <c r="D292" i="1"/>
  <c r="C293" i="1"/>
  <c r="D293" i="1"/>
  <c r="C294" i="1"/>
  <c r="D294" i="1"/>
  <c r="C295" i="1"/>
  <c r="D295" i="1"/>
  <c r="C296" i="1"/>
  <c r="D296" i="1"/>
  <c r="C297" i="1"/>
  <c r="D297" i="1"/>
  <c r="C298" i="1"/>
  <c r="D298" i="1"/>
  <c r="C299" i="1"/>
  <c r="D299" i="1"/>
  <c r="C300" i="1"/>
  <c r="D300" i="1"/>
  <c r="C301" i="1"/>
  <c r="D301" i="1"/>
  <c r="C302" i="1"/>
  <c r="D302" i="1"/>
  <c r="C303" i="1"/>
  <c r="D303" i="1"/>
  <c r="C304" i="1"/>
  <c r="D304" i="1"/>
  <c r="C305" i="1"/>
  <c r="D305" i="1"/>
  <c r="C306" i="1"/>
  <c r="D306" i="1"/>
  <c r="C307" i="1"/>
  <c r="D307" i="1"/>
  <c r="C308" i="1"/>
  <c r="D308" i="1"/>
  <c r="C309" i="1"/>
  <c r="D309" i="1"/>
  <c r="C310" i="1"/>
  <c r="D310" i="1"/>
  <c r="C311" i="1"/>
  <c r="D311" i="1"/>
  <c r="C312" i="1"/>
  <c r="D312" i="1"/>
  <c r="C313" i="1"/>
  <c r="D313" i="1"/>
  <c r="C314" i="1"/>
  <c r="D314" i="1"/>
  <c r="C315" i="1"/>
  <c r="D315" i="1"/>
  <c r="C316" i="1"/>
  <c r="D316" i="1"/>
  <c r="C317" i="1"/>
  <c r="D317" i="1"/>
  <c r="C318" i="1"/>
  <c r="D318" i="1"/>
  <c r="C319" i="1"/>
  <c r="D319" i="1"/>
  <c r="C320" i="1"/>
  <c r="D320" i="1"/>
  <c r="C321" i="1"/>
  <c r="D321" i="1"/>
  <c r="C322" i="1"/>
  <c r="D322" i="1"/>
  <c r="C323" i="1"/>
  <c r="D323" i="1"/>
  <c r="C324" i="1"/>
  <c r="D324" i="1"/>
  <c r="C325" i="1"/>
  <c r="D325" i="1"/>
  <c r="C326" i="1"/>
  <c r="D326" i="1"/>
  <c r="C327" i="1"/>
  <c r="D327" i="1"/>
  <c r="C328" i="1"/>
  <c r="D328" i="1"/>
  <c r="C329" i="1"/>
  <c r="D329" i="1"/>
  <c r="C330" i="1"/>
  <c r="D330" i="1"/>
  <c r="C331" i="1"/>
  <c r="D331" i="1"/>
  <c r="C332" i="1"/>
  <c r="D332" i="1"/>
  <c r="C333" i="1"/>
  <c r="D333" i="1"/>
  <c r="C334" i="1"/>
  <c r="D334" i="1"/>
  <c r="C335" i="1"/>
  <c r="D335" i="1"/>
  <c r="C336" i="1"/>
  <c r="D336" i="1"/>
  <c r="C337" i="1"/>
  <c r="D337" i="1"/>
  <c r="C338" i="1"/>
  <c r="D338" i="1"/>
  <c r="C339" i="1"/>
  <c r="D339" i="1"/>
  <c r="C340" i="1"/>
  <c r="D340" i="1"/>
  <c r="C341" i="1"/>
  <c r="D341" i="1"/>
  <c r="C342" i="1"/>
  <c r="D342" i="1"/>
  <c r="C343" i="1"/>
  <c r="D343" i="1"/>
  <c r="C344" i="1"/>
  <c r="D344" i="1"/>
  <c r="C345" i="1"/>
  <c r="D345" i="1"/>
  <c r="C346" i="1"/>
  <c r="D346" i="1"/>
  <c r="C347" i="1"/>
  <c r="D347" i="1"/>
  <c r="C348" i="1"/>
  <c r="D348" i="1"/>
  <c r="C349" i="1"/>
  <c r="D349" i="1"/>
  <c r="C350" i="1"/>
  <c r="D350" i="1"/>
  <c r="C351" i="1"/>
  <c r="D351" i="1"/>
  <c r="C352" i="1"/>
  <c r="D352" i="1"/>
  <c r="C353" i="1"/>
  <c r="D353" i="1"/>
  <c r="C354" i="1"/>
  <c r="D354" i="1"/>
  <c r="C355" i="1"/>
  <c r="D355" i="1"/>
  <c r="C356" i="1"/>
  <c r="D356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57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2" i="1"/>
  <c r="B3" i="1" s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</calcChain>
</file>

<file path=xl/sharedStrings.xml><?xml version="1.0" encoding="utf-8"?>
<sst xmlns="http://schemas.openxmlformats.org/spreadsheetml/2006/main" count="16" uniqueCount="16">
  <si>
    <t>Jahr</t>
  </si>
  <si>
    <t>KW</t>
  </si>
  <si>
    <t>ISOKW</t>
  </si>
  <si>
    <t>KW+JAHR</t>
  </si>
  <si>
    <t>Lieferdatum</t>
  </si>
  <si>
    <t>Lieferdatum o. WE</t>
  </si>
  <si>
    <t>Buss und Bettag</t>
  </si>
  <si>
    <t>Walpurgisnacht</t>
  </si>
  <si>
    <t>Tag der Arbeit</t>
  </si>
  <si>
    <t>Muttertag</t>
  </si>
  <si>
    <t>Lieferdatum o. WE und Feiertage</t>
  </si>
  <si>
    <t>Termin</t>
  </si>
  <si>
    <t>Verbleibende Tage</t>
  </si>
  <si>
    <t>Erledigt</t>
  </si>
  <si>
    <t>Arbeitskalender</t>
  </si>
  <si>
    <t>Lieferdatum mit Di,Mi,Do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</si>
</sst>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4" fontId="0" fillId="0" borderId="0" xfId="0" applyNumberFormat="1"/>
    <xf numFmtId="164" fontId="0" fillId="0" borderId="0" xfId="0" applyNumberFormat="1"/>
    <xf numFmtId="0" fontId="0" fillId="0" borderId="0" xfId="0" applyNumberFormat="1"/>
  </cellXfs>
  <cellStyles count="1">
    <cellStyle name="Standard" xfId="0" builtinId="0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2CA6F-4FC7-4302-8C29-4D232B3773A3}">
  <dimension ref="A1:J378"/>
  <sheetViews>
    <sheetView tabSelected="1" zoomScale="120" zoomScaleNormal="120" workbookViewId="0">
      <selection activeCell="F4" sqref="F4"/>
    </sheetView>
  </sheetViews>
  <sheetFormatPr baseColWidth="10" defaultRowHeight="15" x14ac:dyDescent="0.25"/>
  <cols>
    <col min="2" max="2" width="29.5703125" customWidth="1"/>
    <col min="5" max="5" width="13" customWidth="1"/>
    <col min="6" max="6" width="13.28515625" customWidth="1"/>
    <col min="7" max="7" width="20.42578125" customWidth="1"/>
    <col min="8" max="8" width="30.85546875" bestFit="1" customWidth="1"/>
    <col min="9" max="9" width="30.28515625" customWidth="1"/>
    <col min="10" max="10" width="30.7109375" customWidth="1"/>
  </cols>
  <sheetData>
    <row r="1" spans="1:10" x14ac:dyDescent="0.25">
      <c r="A1" s="1" t="s">
        <v>0</v>
      </c>
      <c r="B1" s="1">
        <v>2018</v>
      </c>
      <c r="C1" s="1" t="s">
        <v>2</v>
      </c>
      <c r="D1" s="1" t="s">
        <v>1</v>
      </c>
      <c r="E1" s="1" t="s">
        <v>3</v>
      </c>
      <c r="F1" s="1" t="s">
        <v>4</v>
      </c>
      <c r="G1" s="1" t="s">
        <v>5</v>
      </c>
      <c r="H1" s="1" t="s">
        <v>10</v>
      </c>
      <c r="I1" s="1" t="s">
        <v>14</v>
      </c>
      <c r="J1" s="1" t="s">
        <v>15</v>
      </c>
    </row>
    <row r="2" spans="1:10" x14ac:dyDescent="0.25">
      <c r="B2" s="3">
        <f>DATE(B1,1,1)</f>
        <v>43101</v>
      </c>
      <c r="C2">
        <f t="shared" ref="C2:C65" si="0">_xlfn.ISOWEEKNUM(B2)</f>
        <v>1</v>
      </c>
      <c r="D2">
        <f t="shared" ref="D2:D65" si="1">WEEKNUM(B2,21)</f>
        <v>1</v>
      </c>
      <c r="E2" t="str">
        <f t="shared" ref="E2:E65" si="2">"KW "&amp;_xlfn.ISOWEEKNUM(B2)&amp;" / "&amp;YEAR(B2+3-MOD(B2-2,7))</f>
        <v>KW 1 / 2018</v>
      </c>
      <c r="F2" s="2">
        <f ca="1">TODAY()+90</f>
        <v>43308</v>
      </c>
      <c r="G2" s="2">
        <f ca="1">WORKDAY(TODAY(),90)</f>
        <v>43343</v>
      </c>
      <c r="H2" s="3">
        <f ca="1">WORKDAY(TODAY(),90,Feiertage!B1:B4)</f>
        <v>43347</v>
      </c>
      <c r="I2" s="3">
        <v>43101</v>
      </c>
      <c r="J2" s="3">
        <f ca="1">WORKDAY.INTL(TODAY(),90,"1000111",Feiertage!B1:B5)</f>
        <v>43431</v>
      </c>
    </row>
    <row r="3" spans="1:10" x14ac:dyDescent="0.25">
      <c r="B3" s="3">
        <f>B2+1</f>
        <v>43102</v>
      </c>
      <c r="C3">
        <f t="shared" si="0"/>
        <v>1</v>
      </c>
      <c r="D3">
        <f t="shared" si="1"/>
        <v>1</v>
      </c>
      <c r="E3" t="str">
        <f t="shared" si="2"/>
        <v>KW 1 / 2018</v>
      </c>
      <c r="F3" s="2"/>
      <c r="H3" s="2"/>
      <c r="I3" s="3">
        <v>43102</v>
      </c>
    </row>
    <row r="4" spans="1:10" x14ac:dyDescent="0.25">
      <c r="B4" s="3">
        <f t="shared" ref="B4:B67" si="3">B3+1</f>
        <v>43103</v>
      </c>
      <c r="C4">
        <f t="shared" si="0"/>
        <v>1</v>
      </c>
      <c r="D4">
        <f t="shared" si="1"/>
        <v>1</v>
      </c>
      <c r="E4" t="str">
        <f t="shared" si="2"/>
        <v>KW 1 / 2018</v>
      </c>
      <c r="H4" s="2"/>
      <c r="I4" s="3">
        <v>43103</v>
      </c>
    </row>
    <row r="5" spans="1:10" x14ac:dyDescent="0.25">
      <c r="B5" s="3">
        <f t="shared" si="3"/>
        <v>43104</v>
      </c>
      <c r="C5">
        <f t="shared" si="0"/>
        <v>1</v>
      </c>
      <c r="D5">
        <f t="shared" si="1"/>
        <v>1</v>
      </c>
      <c r="E5" t="str">
        <f t="shared" si="2"/>
        <v>KW 1 / 2018</v>
      </c>
      <c r="H5" s="2"/>
      <c r="I5" s="3">
        <v>43104</v>
      </c>
    </row>
    <row r="6" spans="1:10" x14ac:dyDescent="0.25">
      <c r="B6" s="3">
        <f t="shared" si="3"/>
        <v>43105</v>
      </c>
      <c r="C6">
        <f t="shared" si="0"/>
        <v>1</v>
      </c>
      <c r="D6">
        <f t="shared" si="1"/>
        <v>1</v>
      </c>
      <c r="E6" t="str">
        <f t="shared" si="2"/>
        <v>KW 1 / 2018</v>
      </c>
      <c r="I6" s="3">
        <v>43105</v>
      </c>
    </row>
    <row r="7" spans="1:10" x14ac:dyDescent="0.25">
      <c r="B7" s="3">
        <f t="shared" si="3"/>
        <v>43106</v>
      </c>
      <c r="C7">
        <f t="shared" si="0"/>
        <v>1</v>
      </c>
      <c r="D7">
        <f t="shared" si="1"/>
        <v>1</v>
      </c>
      <c r="E7" t="str">
        <f t="shared" si="2"/>
        <v>KW 1 / 2018</v>
      </c>
      <c r="I7" s="3">
        <v>43106</v>
      </c>
    </row>
    <row r="8" spans="1:10" x14ac:dyDescent="0.25">
      <c r="B8" s="3">
        <f t="shared" si="3"/>
        <v>43107</v>
      </c>
      <c r="C8">
        <f t="shared" si="0"/>
        <v>1</v>
      </c>
      <c r="D8">
        <f t="shared" si="1"/>
        <v>1</v>
      </c>
      <c r="E8" t="str">
        <f t="shared" si="2"/>
        <v>KW 1 / 2018</v>
      </c>
      <c r="I8" s="3">
        <v>43107</v>
      </c>
    </row>
    <row r="9" spans="1:10" x14ac:dyDescent="0.25">
      <c r="B9" s="3">
        <f t="shared" si="3"/>
        <v>43108</v>
      </c>
      <c r="C9">
        <f t="shared" si="0"/>
        <v>2</v>
      </c>
      <c r="D9">
        <f t="shared" si="1"/>
        <v>2</v>
      </c>
      <c r="E9" t="str">
        <f t="shared" si="2"/>
        <v>KW 2 / 2018</v>
      </c>
      <c r="I9" s="3">
        <v>43108</v>
      </c>
    </row>
    <row r="10" spans="1:10" x14ac:dyDescent="0.25">
      <c r="B10" s="3">
        <f t="shared" si="3"/>
        <v>43109</v>
      </c>
      <c r="C10">
        <f t="shared" si="0"/>
        <v>2</v>
      </c>
      <c r="D10">
        <f t="shared" si="1"/>
        <v>2</v>
      </c>
      <c r="E10" t="str">
        <f t="shared" si="2"/>
        <v>KW 2 / 2018</v>
      </c>
      <c r="I10" s="3">
        <v>43109</v>
      </c>
    </row>
    <row r="11" spans="1:10" x14ac:dyDescent="0.25">
      <c r="B11" s="3">
        <f t="shared" si="3"/>
        <v>43110</v>
      </c>
      <c r="C11">
        <f t="shared" si="0"/>
        <v>2</v>
      </c>
      <c r="D11">
        <f t="shared" si="1"/>
        <v>2</v>
      </c>
      <c r="E11" t="str">
        <f t="shared" si="2"/>
        <v>KW 2 / 2018</v>
      </c>
      <c r="I11" s="3">
        <v>43110</v>
      </c>
    </row>
    <row r="12" spans="1:10" x14ac:dyDescent="0.25">
      <c r="B12" s="3">
        <f t="shared" si="3"/>
        <v>43111</v>
      </c>
      <c r="C12">
        <f t="shared" si="0"/>
        <v>2</v>
      </c>
      <c r="D12">
        <f t="shared" si="1"/>
        <v>2</v>
      </c>
      <c r="E12" t="str">
        <f t="shared" si="2"/>
        <v>KW 2 / 2018</v>
      </c>
      <c r="I12" s="3">
        <v>43111</v>
      </c>
    </row>
    <row r="13" spans="1:10" x14ac:dyDescent="0.25">
      <c r="B13" s="3">
        <f t="shared" si="3"/>
        <v>43112</v>
      </c>
      <c r="C13">
        <f t="shared" si="0"/>
        <v>2</v>
      </c>
      <c r="D13">
        <f t="shared" si="1"/>
        <v>2</v>
      </c>
      <c r="E13" t="str">
        <f t="shared" si="2"/>
        <v>KW 2 / 2018</v>
      </c>
      <c r="I13" s="3">
        <v>43112</v>
      </c>
    </row>
    <row r="14" spans="1:10" x14ac:dyDescent="0.25">
      <c r="B14" s="3">
        <f t="shared" si="3"/>
        <v>43113</v>
      </c>
      <c r="C14">
        <f t="shared" si="0"/>
        <v>2</v>
      </c>
      <c r="D14">
        <f t="shared" si="1"/>
        <v>2</v>
      </c>
      <c r="E14" t="str">
        <f t="shared" si="2"/>
        <v>KW 2 / 2018</v>
      </c>
      <c r="I14" s="3">
        <v>43113</v>
      </c>
    </row>
    <row r="15" spans="1:10" x14ac:dyDescent="0.25">
      <c r="B15" s="3">
        <f t="shared" si="3"/>
        <v>43114</v>
      </c>
      <c r="C15">
        <f t="shared" si="0"/>
        <v>2</v>
      </c>
      <c r="D15">
        <f t="shared" si="1"/>
        <v>2</v>
      </c>
      <c r="E15" t="str">
        <f t="shared" si="2"/>
        <v>KW 2 / 2018</v>
      </c>
      <c r="I15" s="3">
        <v>43114</v>
      </c>
    </row>
    <row r="16" spans="1:10" x14ac:dyDescent="0.25">
      <c r="B16" s="3">
        <f t="shared" si="3"/>
        <v>43115</v>
      </c>
      <c r="C16">
        <f t="shared" si="0"/>
        <v>3</v>
      </c>
      <c r="D16">
        <f t="shared" si="1"/>
        <v>3</v>
      </c>
      <c r="E16" t="str">
        <f t="shared" si="2"/>
        <v>KW 3 / 2018</v>
      </c>
      <c r="I16" s="3">
        <v>43115</v>
      </c>
    </row>
    <row r="17" spans="2:9" x14ac:dyDescent="0.25">
      <c r="B17" s="3">
        <f t="shared" si="3"/>
        <v>43116</v>
      </c>
      <c r="C17">
        <f t="shared" si="0"/>
        <v>3</v>
      </c>
      <c r="D17">
        <f t="shared" si="1"/>
        <v>3</v>
      </c>
      <c r="E17" t="str">
        <f t="shared" si="2"/>
        <v>KW 3 / 2018</v>
      </c>
      <c r="I17" s="3">
        <v>43116</v>
      </c>
    </row>
    <row r="18" spans="2:9" x14ac:dyDescent="0.25">
      <c r="B18" s="3">
        <f t="shared" si="3"/>
        <v>43117</v>
      </c>
      <c r="C18">
        <f t="shared" si="0"/>
        <v>3</v>
      </c>
      <c r="D18">
        <f t="shared" si="1"/>
        <v>3</v>
      </c>
      <c r="E18" t="str">
        <f t="shared" si="2"/>
        <v>KW 3 / 2018</v>
      </c>
      <c r="I18" s="3">
        <v>43117</v>
      </c>
    </row>
    <row r="19" spans="2:9" x14ac:dyDescent="0.25">
      <c r="B19" s="3">
        <f t="shared" si="3"/>
        <v>43118</v>
      </c>
      <c r="C19">
        <f t="shared" si="0"/>
        <v>3</v>
      </c>
      <c r="D19">
        <f t="shared" si="1"/>
        <v>3</v>
      </c>
      <c r="E19" t="str">
        <f t="shared" si="2"/>
        <v>KW 3 / 2018</v>
      </c>
      <c r="I19" s="3">
        <v>43118</v>
      </c>
    </row>
    <row r="20" spans="2:9" x14ac:dyDescent="0.25">
      <c r="B20" s="3">
        <f t="shared" si="3"/>
        <v>43119</v>
      </c>
      <c r="C20">
        <f t="shared" si="0"/>
        <v>3</v>
      </c>
      <c r="D20">
        <f t="shared" si="1"/>
        <v>3</v>
      </c>
      <c r="E20" t="str">
        <f t="shared" si="2"/>
        <v>KW 3 / 2018</v>
      </c>
      <c r="I20" s="3">
        <v>43119</v>
      </c>
    </row>
    <row r="21" spans="2:9" x14ac:dyDescent="0.25">
      <c r="B21" s="3">
        <f t="shared" si="3"/>
        <v>43120</v>
      </c>
      <c r="C21">
        <f t="shared" si="0"/>
        <v>3</v>
      </c>
      <c r="D21">
        <f t="shared" si="1"/>
        <v>3</v>
      </c>
      <c r="E21" t="str">
        <f t="shared" si="2"/>
        <v>KW 3 / 2018</v>
      </c>
      <c r="I21" s="3">
        <v>43120</v>
      </c>
    </row>
    <row r="22" spans="2:9" x14ac:dyDescent="0.25">
      <c r="B22" s="3">
        <f t="shared" si="3"/>
        <v>43121</v>
      </c>
      <c r="C22">
        <f t="shared" si="0"/>
        <v>3</v>
      </c>
      <c r="D22">
        <f t="shared" si="1"/>
        <v>3</v>
      </c>
      <c r="E22" t="str">
        <f t="shared" si="2"/>
        <v>KW 3 / 2018</v>
      </c>
    </row>
    <row r="23" spans="2:9" x14ac:dyDescent="0.25">
      <c r="B23" s="3">
        <f t="shared" si="3"/>
        <v>43122</v>
      </c>
      <c r="C23">
        <f t="shared" si="0"/>
        <v>4</v>
      </c>
      <c r="D23">
        <f t="shared" si="1"/>
        <v>4</v>
      </c>
      <c r="E23" t="str">
        <f t="shared" si="2"/>
        <v>KW 4 / 2018</v>
      </c>
    </row>
    <row r="24" spans="2:9" x14ac:dyDescent="0.25">
      <c r="B24" s="3">
        <f t="shared" si="3"/>
        <v>43123</v>
      </c>
      <c r="C24">
        <f t="shared" si="0"/>
        <v>4</v>
      </c>
      <c r="D24">
        <f t="shared" si="1"/>
        <v>4</v>
      </c>
      <c r="E24" t="str">
        <f t="shared" si="2"/>
        <v>KW 4 / 2018</v>
      </c>
    </row>
    <row r="25" spans="2:9" x14ac:dyDescent="0.25">
      <c r="B25" s="3">
        <f t="shared" si="3"/>
        <v>43124</v>
      </c>
      <c r="C25">
        <f t="shared" si="0"/>
        <v>4</v>
      </c>
      <c r="D25">
        <f t="shared" si="1"/>
        <v>4</v>
      </c>
      <c r="E25" t="str">
        <f t="shared" si="2"/>
        <v>KW 4 / 2018</v>
      </c>
    </row>
    <row r="26" spans="2:9" x14ac:dyDescent="0.25">
      <c r="B26" s="3">
        <f t="shared" si="3"/>
        <v>43125</v>
      </c>
      <c r="C26">
        <f t="shared" si="0"/>
        <v>4</v>
      </c>
      <c r="D26">
        <f t="shared" si="1"/>
        <v>4</v>
      </c>
      <c r="E26" t="str">
        <f t="shared" si="2"/>
        <v>KW 4 / 2018</v>
      </c>
    </row>
    <row r="27" spans="2:9" x14ac:dyDescent="0.25">
      <c r="B27" s="3">
        <f t="shared" si="3"/>
        <v>43126</v>
      </c>
      <c r="C27">
        <f t="shared" si="0"/>
        <v>4</v>
      </c>
      <c r="D27">
        <f t="shared" si="1"/>
        <v>4</v>
      </c>
      <c r="E27" t="str">
        <f t="shared" si="2"/>
        <v>KW 4 / 2018</v>
      </c>
    </row>
    <row r="28" spans="2:9" x14ac:dyDescent="0.25">
      <c r="B28" s="3">
        <f t="shared" si="3"/>
        <v>43127</v>
      </c>
      <c r="C28">
        <f t="shared" si="0"/>
        <v>4</v>
      </c>
      <c r="D28">
        <f t="shared" si="1"/>
        <v>4</v>
      </c>
      <c r="E28" t="str">
        <f t="shared" si="2"/>
        <v>KW 4 / 2018</v>
      </c>
    </row>
    <row r="29" spans="2:9" x14ac:dyDescent="0.25">
      <c r="B29" s="3">
        <f t="shared" si="3"/>
        <v>43128</v>
      </c>
      <c r="C29">
        <f t="shared" si="0"/>
        <v>4</v>
      </c>
      <c r="D29">
        <f t="shared" si="1"/>
        <v>4</v>
      </c>
      <c r="E29" t="str">
        <f t="shared" si="2"/>
        <v>KW 4 / 2018</v>
      </c>
    </row>
    <row r="30" spans="2:9" x14ac:dyDescent="0.25">
      <c r="B30" s="3">
        <f t="shared" si="3"/>
        <v>43129</v>
      </c>
      <c r="C30">
        <f t="shared" si="0"/>
        <v>5</v>
      </c>
      <c r="D30">
        <f t="shared" si="1"/>
        <v>5</v>
      </c>
      <c r="E30" t="str">
        <f t="shared" si="2"/>
        <v>KW 5 / 2018</v>
      </c>
    </row>
    <row r="31" spans="2:9" x14ac:dyDescent="0.25">
      <c r="B31" s="3">
        <f t="shared" si="3"/>
        <v>43130</v>
      </c>
      <c r="C31">
        <f t="shared" si="0"/>
        <v>5</v>
      </c>
      <c r="D31">
        <f t="shared" si="1"/>
        <v>5</v>
      </c>
      <c r="E31" t="str">
        <f t="shared" si="2"/>
        <v>KW 5 / 2018</v>
      </c>
    </row>
    <row r="32" spans="2:9" x14ac:dyDescent="0.25">
      <c r="B32" s="3">
        <f t="shared" si="3"/>
        <v>43131</v>
      </c>
      <c r="C32">
        <f t="shared" si="0"/>
        <v>5</v>
      </c>
      <c r="D32">
        <f t="shared" si="1"/>
        <v>5</v>
      </c>
      <c r="E32" t="str">
        <f t="shared" si="2"/>
        <v>KW 5 / 2018</v>
      </c>
    </row>
    <row r="33" spans="2:5" x14ac:dyDescent="0.25">
      <c r="B33" s="3">
        <f>B32+1</f>
        <v>43132</v>
      </c>
      <c r="C33">
        <f t="shared" si="0"/>
        <v>5</v>
      </c>
      <c r="D33">
        <f t="shared" si="1"/>
        <v>5</v>
      </c>
      <c r="E33" t="str">
        <f t="shared" si="2"/>
        <v>KW 5 / 2018</v>
      </c>
    </row>
    <row r="34" spans="2:5" x14ac:dyDescent="0.25">
      <c r="B34" s="3">
        <f t="shared" si="3"/>
        <v>43133</v>
      </c>
      <c r="C34">
        <f t="shared" si="0"/>
        <v>5</v>
      </c>
      <c r="D34">
        <f t="shared" si="1"/>
        <v>5</v>
      </c>
      <c r="E34" t="str">
        <f t="shared" si="2"/>
        <v>KW 5 / 2018</v>
      </c>
    </row>
    <row r="35" spans="2:5" x14ac:dyDescent="0.25">
      <c r="B35" s="3">
        <f t="shared" si="3"/>
        <v>43134</v>
      </c>
      <c r="C35">
        <f t="shared" si="0"/>
        <v>5</v>
      </c>
      <c r="D35">
        <f t="shared" si="1"/>
        <v>5</v>
      </c>
      <c r="E35" t="str">
        <f t="shared" si="2"/>
        <v>KW 5 / 2018</v>
      </c>
    </row>
    <row r="36" spans="2:5" x14ac:dyDescent="0.25">
      <c r="B36" s="3">
        <f t="shared" si="3"/>
        <v>43135</v>
      </c>
      <c r="C36">
        <f t="shared" si="0"/>
        <v>5</v>
      </c>
      <c r="D36">
        <f t="shared" si="1"/>
        <v>5</v>
      </c>
      <c r="E36" t="str">
        <f t="shared" si="2"/>
        <v>KW 5 / 2018</v>
      </c>
    </row>
    <row r="37" spans="2:5" x14ac:dyDescent="0.25">
      <c r="B37" s="3">
        <f t="shared" si="3"/>
        <v>43136</v>
      </c>
      <c r="C37">
        <f t="shared" si="0"/>
        <v>6</v>
      </c>
      <c r="D37">
        <f t="shared" si="1"/>
        <v>6</v>
      </c>
      <c r="E37" t="str">
        <f t="shared" si="2"/>
        <v>KW 6 / 2018</v>
      </c>
    </row>
    <row r="38" spans="2:5" x14ac:dyDescent="0.25">
      <c r="B38" s="3">
        <f t="shared" si="3"/>
        <v>43137</v>
      </c>
      <c r="C38">
        <f t="shared" si="0"/>
        <v>6</v>
      </c>
      <c r="D38">
        <f t="shared" si="1"/>
        <v>6</v>
      </c>
      <c r="E38" t="str">
        <f t="shared" si="2"/>
        <v>KW 6 / 2018</v>
      </c>
    </row>
    <row r="39" spans="2:5" x14ac:dyDescent="0.25">
      <c r="B39" s="3">
        <f t="shared" si="3"/>
        <v>43138</v>
      </c>
      <c r="C39">
        <f t="shared" si="0"/>
        <v>6</v>
      </c>
      <c r="D39">
        <f t="shared" si="1"/>
        <v>6</v>
      </c>
      <c r="E39" t="str">
        <f t="shared" si="2"/>
        <v>KW 6 / 2018</v>
      </c>
    </row>
    <row r="40" spans="2:5" x14ac:dyDescent="0.25">
      <c r="B40" s="3">
        <f t="shared" si="3"/>
        <v>43139</v>
      </c>
      <c r="C40">
        <f t="shared" si="0"/>
        <v>6</v>
      </c>
      <c r="D40">
        <f t="shared" si="1"/>
        <v>6</v>
      </c>
      <c r="E40" t="str">
        <f t="shared" si="2"/>
        <v>KW 6 / 2018</v>
      </c>
    </row>
    <row r="41" spans="2:5" x14ac:dyDescent="0.25">
      <c r="B41" s="3">
        <f t="shared" si="3"/>
        <v>43140</v>
      </c>
      <c r="C41">
        <f t="shared" si="0"/>
        <v>6</v>
      </c>
      <c r="D41">
        <f t="shared" si="1"/>
        <v>6</v>
      </c>
      <c r="E41" t="str">
        <f t="shared" si="2"/>
        <v>KW 6 / 2018</v>
      </c>
    </row>
    <row r="42" spans="2:5" x14ac:dyDescent="0.25">
      <c r="B42" s="3">
        <f t="shared" si="3"/>
        <v>43141</v>
      </c>
      <c r="C42">
        <f t="shared" si="0"/>
        <v>6</v>
      </c>
      <c r="D42">
        <f t="shared" si="1"/>
        <v>6</v>
      </c>
      <c r="E42" t="str">
        <f t="shared" si="2"/>
        <v>KW 6 / 2018</v>
      </c>
    </row>
    <row r="43" spans="2:5" x14ac:dyDescent="0.25">
      <c r="B43" s="3">
        <f t="shared" si="3"/>
        <v>43142</v>
      </c>
      <c r="C43">
        <f t="shared" si="0"/>
        <v>6</v>
      </c>
      <c r="D43">
        <f t="shared" si="1"/>
        <v>6</v>
      </c>
      <c r="E43" t="str">
        <f t="shared" si="2"/>
        <v>KW 6 / 2018</v>
      </c>
    </row>
    <row r="44" spans="2:5" x14ac:dyDescent="0.25">
      <c r="B44" s="3">
        <f t="shared" si="3"/>
        <v>43143</v>
      </c>
      <c r="C44">
        <f t="shared" si="0"/>
        <v>7</v>
      </c>
      <c r="D44">
        <f t="shared" si="1"/>
        <v>7</v>
      </c>
      <c r="E44" t="str">
        <f t="shared" si="2"/>
        <v>KW 7 / 2018</v>
      </c>
    </row>
    <row r="45" spans="2:5" x14ac:dyDescent="0.25">
      <c r="B45" s="3">
        <f t="shared" si="3"/>
        <v>43144</v>
      </c>
      <c r="C45">
        <f t="shared" si="0"/>
        <v>7</v>
      </c>
      <c r="D45">
        <f t="shared" si="1"/>
        <v>7</v>
      </c>
      <c r="E45" t="str">
        <f t="shared" si="2"/>
        <v>KW 7 / 2018</v>
      </c>
    </row>
    <row r="46" spans="2:5" x14ac:dyDescent="0.25">
      <c r="B46" s="3">
        <f t="shared" si="3"/>
        <v>43145</v>
      </c>
      <c r="C46">
        <f t="shared" si="0"/>
        <v>7</v>
      </c>
      <c r="D46">
        <f t="shared" si="1"/>
        <v>7</v>
      </c>
      <c r="E46" t="str">
        <f t="shared" si="2"/>
        <v>KW 7 / 2018</v>
      </c>
    </row>
    <row r="47" spans="2:5" x14ac:dyDescent="0.25">
      <c r="B47" s="3">
        <f t="shared" si="3"/>
        <v>43146</v>
      </c>
      <c r="C47">
        <f t="shared" si="0"/>
        <v>7</v>
      </c>
      <c r="D47">
        <f t="shared" si="1"/>
        <v>7</v>
      </c>
      <c r="E47" t="str">
        <f t="shared" si="2"/>
        <v>KW 7 / 2018</v>
      </c>
    </row>
    <row r="48" spans="2:5" x14ac:dyDescent="0.25">
      <c r="B48" s="3">
        <f t="shared" si="3"/>
        <v>43147</v>
      </c>
      <c r="C48">
        <f t="shared" si="0"/>
        <v>7</v>
      </c>
      <c r="D48">
        <f t="shared" si="1"/>
        <v>7</v>
      </c>
      <c r="E48" t="str">
        <f t="shared" si="2"/>
        <v>KW 7 / 2018</v>
      </c>
    </row>
    <row r="49" spans="2:5" x14ac:dyDescent="0.25">
      <c r="B49" s="3">
        <f t="shared" si="3"/>
        <v>43148</v>
      </c>
      <c r="C49">
        <f t="shared" si="0"/>
        <v>7</v>
      </c>
      <c r="D49">
        <f t="shared" si="1"/>
        <v>7</v>
      </c>
      <c r="E49" t="str">
        <f t="shared" si="2"/>
        <v>KW 7 / 2018</v>
      </c>
    </row>
    <row r="50" spans="2:5" x14ac:dyDescent="0.25">
      <c r="B50" s="3">
        <f t="shared" si="3"/>
        <v>43149</v>
      </c>
      <c r="C50">
        <f t="shared" si="0"/>
        <v>7</v>
      </c>
      <c r="D50">
        <f t="shared" si="1"/>
        <v>7</v>
      </c>
      <c r="E50" t="str">
        <f t="shared" si="2"/>
        <v>KW 7 / 2018</v>
      </c>
    </row>
    <row r="51" spans="2:5" x14ac:dyDescent="0.25">
      <c r="B51" s="3">
        <f t="shared" si="3"/>
        <v>43150</v>
      </c>
      <c r="C51">
        <f t="shared" si="0"/>
        <v>8</v>
      </c>
      <c r="D51">
        <f t="shared" si="1"/>
        <v>8</v>
      </c>
      <c r="E51" t="str">
        <f t="shared" si="2"/>
        <v>KW 8 / 2018</v>
      </c>
    </row>
    <row r="52" spans="2:5" x14ac:dyDescent="0.25">
      <c r="B52" s="3">
        <f t="shared" si="3"/>
        <v>43151</v>
      </c>
      <c r="C52">
        <f t="shared" si="0"/>
        <v>8</v>
      </c>
      <c r="D52">
        <f t="shared" si="1"/>
        <v>8</v>
      </c>
      <c r="E52" t="str">
        <f t="shared" si="2"/>
        <v>KW 8 / 2018</v>
      </c>
    </row>
    <row r="53" spans="2:5" x14ac:dyDescent="0.25">
      <c r="B53" s="3">
        <f t="shared" si="3"/>
        <v>43152</v>
      </c>
      <c r="C53">
        <f t="shared" si="0"/>
        <v>8</v>
      </c>
      <c r="D53">
        <f t="shared" si="1"/>
        <v>8</v>
      </c>
      <c r="E53" t="str">
        <f t="shared" si="2"/>
        <v>KW 8 / 2018</v>
      </c>
    </row>
    <row r="54" spans="2:5" x14ac:dyDescent="0.25">
      <c r="B54" s="3">
        <f t="shared" si="3"/>
        <v>43153</v>
      </c>
      <c r="C54">
        <f t="shared" si="0"/>
        <v>8</v>
      </c>
      <c r="D54">
        <f t="shared" si="1"/>
        <v>8</v>
      </c>
      <c r="E54" t="str">
        <f t="shared" si="2"/>
        <v>KW 8 / 2018</v>
      </c>
    </row>
    <row r="55" spans="2:5" x14ac:dyDescent="0.25">
      <c r="B55" s="3">
        <f t="shared" si="3"/>
        <v>43154</v>
      </c>
      <c r="C55">
        <f t="shared" si="0"/>
        <v>8</v>
      </c>
      <c r="D55">
        <f t="shared" si="1"/>
        <v>8</v>
      </c>
      <c r="E55" t="str">
        <f t="shared" si="2"/>
        <v>KW 8 / 2018</v>
      </c>
    </row>
    <row r="56" spans="2:5" x14ac:dyDescent="0.25">
      <c r="B56" s="3">
        <f t="shared" si="3"/>
        <v>43155</v>
      </c>
      <c r="C56">
        <f t="shared" si="0"/>
        <v>8</v>
      </c>
      <c r="D56">
        <f t="shared" si="1"/>
        <v>8</v>
      </c>
      <c r="E56" t="str">
        <f t="shared" si="2"/>
        <v>KW 8 / 2018</v>
      </c>
    </row>
    <row r="57" spans="2:5" x14ac:dyDescent="0.25">
      <c r="B57" s="3">
        <f t="shared" si="3"/>
        <v>43156</v>
      </c>
      <c r="C57">
        <f t="shared" si="0"/>
        <v>8</v>
      </c>
      <c r="D57">
        <f t="shared" si="1"/>
        <v>8</v>
      </c>
      <c r="E57" t="str">
        <f t="shared" si="2"/>
        <v>KW 8 / 2018</v>
      </c>
    </row>
    <row r="58" spans="2:5" x14ac:dyDescent="0.25">
      <c r="B58" s="3">
        <f t="shared" si="3"/>
        <v>43157</v>
      </c>
      <c r="C58">
        <f t="shared" si="0"/>
        <v>9</v>
      </c>
      <c r="D58">
        <f t="shared" si="1"/>
        <v>9</v>
      </c>
      <c r="E58" t="str">
        <f t="shared" si="2"/>
        <v>KW 9 / 2018</v>
      </c>
    </row>
    <row r="59" spans="2:5" x14ac:dyDescent="0.25">
      <c r="B59" s="3">
        <f t="shared" si="3"/>
        <v>43158</v>
      </c>
      <c r="C59">
        <f t="shared" si="0"/>
        <v>9</v>
      </c>
      <c r="D59">
        <f t="shared" si="1"/>
        <v>9</v>
      </c>
      <c r="E59" t="str">
        <f t="shared" si="2"/>
        <v>KW 9 / 2018</v>
      </c>
    </row>
    <row r="60" spans="2:5" x14ac:dyDescent="0.25">
      <c r="B60" s="3">
        <f t="shared" si="3"/>
        <v>43159</v>
      </c>
      <c r="C60">
        <f t="shared" si="0"/>
        <v>9</v>
      </c>
      <c r="D60">
        <f t="shared" si="1"/>
        <v>9</v>
      </c>
      <c r="E60" t="str">
        <f t="shared" si="2"/>
        <v>KW 9 / 2018</v>
      </c>
    </row>
    <row r="61" spans="2:5" x14ac:dyDescent="0.25">
      <c r="B61" s="3">
        <f t="shared" si="3"/>
        <v>43160</v>
      </c>
      <c r="C61">
        <f t="shared" si="0"/>
        <v>9</v>
      </c>
      <c r="D61">
        <f t="shared" si="1"/>
        <v>9</v>
      </c>
      <c r="E61" t="str">
        <f t="shared" si="2"/>
        <v>KW 9 / 2018</v>
      </c>
    </row>
    <row r="62" spans="2:5" x14ac:dyDescent="0.25">
      <c r="B62" s="3">
        <f t="shared" si="3"/>
        <v>43161</v>
      </c>
      <c r="C62">
        <f t="shared" si="0"/>
        <v>9</v>
      </c>
      <c r="D62">
        <f t="shared" si="1"/>
        <v>9</v>
      </c>
      <c r="E62" t="str">
        <f t="shared" si="2"/>
        <v>KW 9 / 2018</v>
      </c>
    </row>
    <row r="63" spans="2:5" x14ac:dyDescent="0.25">
      <c r="B63" s="3">
        <f t="shared" si="3"/>
        <v>43162</v>
      </c>
      <c r="C63">
        <f t="shared" si="0"/>
        <v>9</v>
      </c>
      <c r="D63">
        <f t="shared" si="1"/>
        <v>9</v>
      </c>
      <c r="E63" t="str">
        <f t="shared" si="2"/>
        <v>KW 9 / 2018</v>
      </c>
    </row>
    <row r="64" spans="2:5" x14ac:dyDescent="0.25">
      <c r="B64" s="3">
        <f t="shared" si="3"/>
        <v>43163</v>
      </c>
      <c r="C64">
        <f t="shared" si="0"/>
        <v>9</v>
      </c>
      <c r="D64">
        <f t="shared" si="1"/>
        <v>9</v>
      </c>
      <c r="E64" t="str">
        <f t="shared" si="2"/>
        <v>KW 9 / 2018</v>
      </c>
    </row>
    <row r="65" spans="2:5" x14ac:dyDescent="0.25">
      <c r="B65" s="3">
        <f t="shared" si="3"/>
        <v>43164</v>
      </c>
      <c r="C65">
        <f t="shared" si="0"/>
        <v>10</v>
      </c>
      <c r="D65">
        <f t="shared" si="1"/>
        <v>10</v>
      </c>
      <c r="E65" t="str">
        <f t="shared" si="2"/>
        <v>KW 10 / 2018</v>
      </c>
    </row>
    <row r="66" spans="2:5" x14ac:dyDescent="0.25">
      <c r="B66" s="3">
        <f t="shared" si="3"/>
        <v>43165</v>
      </c>
      <c r="C66">
        <f t="shared" ref="C66:C129" si="4">_xlfn.ISOWEEKNUM(B66)</f>
        <v>10</v>
      </c>
      <c r="D66">
        <f t="shared" ref="D66:D129" si="5">WEEKNUM(B66,21)</f>
        <v>10</v>
      </c>
      <c r="E66" t="str">
        <f t="shared" ref="E66:E129" si="6">"KW "&amp;_xlfn.ISOWEEKNUM(B66)&amp;" / "&amp;YEAR(B66+3-MOD(B66-2,7))</f>
        <v>KW 10 / 2018</v>
      </c>
    </row>
    <row r="67" spans="2:5" x14ac:dyDescent="0.25">
      <c r="B67" s="3">
        <f t="shared" si="3"/>
        <v>43166</v>
      </c>
      <c r="C67">
        <f t="shared" si="4"/>
        <v>10</v>
      </c>
      <c r="D67">
        <f t="shared" si="5"/>
        <v>10</v>
      </c>
      <c r="E67" t="str">
        <f t="shared" si="6"/>
        <v>KW 10 / 2018</v>
      </c>
    </row>
    <row r="68" spans="2:5" x14ac:dyDescent="0.25">
      <c r="B68" s="3">
        <f t="shared" ref="B68:B131" si="7">B67+1</f>
        <v>43167</v>
      </c>
      <c r="C68">
        <f t="shared" si="4"/>
        <v>10</v>
      </c>
      <c r="D68">
        <f t="shared" si="5"/>
        <v>10</v>
      </c>
      <c r="E68" t="str">
        <f t="shared" si="6"/>
        <v>KW 10 / 2018</v>
      </c>
    </row>
    <row r="69" spans="2:5" x14ac:dyDescent="0.25">
      <c r="B69" s="3">
        <f t="shared" si="7"/>
        <v>43168</v>
      </c>
      <c r="C69">
        <f t="shared" si="4"/>
        <v>10</v>
      </c>
      <c r="D69">
        <f t="shared" si="5"/>
        <v>10</v>
      </c>
      <c r="E69" t="str">
        <f t="shared" si="6"/>
        <v>KW 10 / 2018</v>
      </c>
    </row>
    <row r="70" spans="2:5" x14ac:dyDescent="0.25">
      <c r="B70" s="3">
        <f t="shared" si="7"/>
        <v>43169</v>
      </c>
      <c r="C70">
        <f t="shared" si="4"/>
        <v>10</v>
      </c>
      <c r="D70">
        <f t="shared" si="5"/>
        <v>10</v>
      </c>
      <c r="E70" t="str">
        <f t="shared" si="6"/>
        <v>KW 10 / 2018</v>
      </c>
    </row>
    <row r="71" spans="2:5" x14ac:dyDescent="0.25">
      <c r="B71" s="3">
        <f t="shared" si="7"/>
        <v>43170</v>
      </c>
      <c r="C71">
        <f t="shared" si="4"/>
        <v>10</v>
      </c>
      <c r="D71">
        <f t="shared" si="5"/>
        <v>10</v>
      </c>
      <c r="E71" t="str">
        <f t="shared" si="6"/>
        <v>KW 10 / 2018</v>
      </c>
    </row>
    <row r="72" spans="2:5" x14ac:dyDescent="0.25">
      <c r="B72" s="3">
        <f t="shared" si="7"/>
        <v>43171</v>
      </c>
      <c r="C72">
        <f t="shared" si="4"/>
        <v>11</v>
      </c>
      <c r="D72">
        <f t="shared" si="5"/>
        <v>11</v>
      </c>
      <c r="E72" t="str">
        <f t="shared" si="6"/>
        <v>KW 11 / 2018</v>
      </c>
    </row>
    <row r="73" spans="2:5" x14ac:dyDescent="0.25">
      <c r="B73" s="3">
        <f t="shared" si="7"/>
        <v>43172</v>
      </c>
      <c r="C73">
        <f t="shared" si="4"/>
        <v>11</v>
      </c>
      <c r="D73">
        <f t="shared" si="5"/>
        <v>11</v>
      </c>
      <c r="E73" t="str">
        <f t="shared" si="6"/>
        <v>KW 11 / 2018</v>
      </c>
    </row>
    <row r="74" spans="2:5" x14ac:dyDescent="0.25">
      <c r="B74" s="3">
        <f t="shared" si="7"/>
        <v>43173</v>
      </c>
      <c r="C74">
        <f t="shared" si="4"/>
        <v>11</v>
      </c>
      <c r="D74">
        <f t="shared" si="5"/>
        <v>11</v>
      </c>
      <c r="E74" t="str">
        <f t="shared" si="6"/>
        <v>KW 11 / 2018</v>
      </c>
    </row>
    <row r="75" spans="2:5" x14ac:dyDescent="0.25">
      <c r="B75" s="3">
        <f t="shared" si="7"/>
        <v>43174</v>
      </c>
      <c r="C75">
        <f t="shared" si="4"/>
        <v>11</v>
      </c>
      <c r="D75">
        <f t="shared" si="5"/>
        <v>11</v>
      </c>
      <c r="E75" t="str">
        <f t="shared" si="6"/>
        <v>KW 11 / 2018</v>
      </c>
    </row>
    <row r="76" spans="2:5" x14ac:dyDescent="0.25">
      <c r="B76" s="3">
        <f t="shared" si="7"/>
        <v>43175</v>
      </c>
      <c r="C76">
        <f t="shared" si="4"/>
        <v>11</v>
      </c>
      <c r="D76">
        <f t="shared" si="5"/>
        <v>11</v>
      </c>
      <c r="E76" t="str">
        <f t="shared" si="6"/>
        <v>KW 11 / 2018</v>
      </c>
    </row>
    <row r="77" spans="2:5" x14ac:dyDescent="0.25">
      <c r="B77" s="3">
        <f t="shared" si="7"/>
        <v>43176</v>
      </c>
      <c r="C77">
        <f t="shared" si="4"/>
        <v>11</v>
      </c>
      <c r="D77">
        <f t="shared" si="5"/>
        <v>11</v>
      </c>
      <c r="E77" t="str">
        <f t="shared" si="6"/>
        <v>KW 11 / 2018</v>
      </c>
    </row>
    <row r="78" spans="2:5" x14ac:dyDescent="0.25">
      <c r="B78" s="3">
        <f t="shared" si="7"/>
        <v>43177</v>
      </c>
      <c r="C78">
        <f t="shared" si="4"/>
        <v>11</v>
      </c>
      <c r="D78">
        <f t="shared" si="5"/>
        <v>11</v>
      </c>
      <c r="E78" t="str">
        <f t="shared" si="6"/>
        <v>KW 11 / 2018</v>
      </c>
    </row>
    <row r="79" spans="2:5" x14ac:dyDescent="0.25">
      <c r="B79" s="3">
        <f t="shared" si="7"/>
        <v>43178</v>
      </c>
      <c r="C79">
        <f t="shared" si="4"/>
        <v>12</v>
      </c>
      <c r="D79">
        <f t="shared" si="5"/>
        <v>12</v>
      </c>
      <c r="E79" t="str">
        <f t="shared" si="6"/>
        <v>KW 12 / 2018</v>
      </c>
    </row>
    <row r="80" spans="2:5" x14ac:dyDescent="0.25">
      <c r="B80" s="3">
        <f t="shared" si="7"/>
        <v>43179</v>
      </c>
      <c r="C80">
        <f t="shared" si="4"/>
        <v>12</v>
      </c>
      <c r="D80">
        <f t="shared" si="5"/>
        <v>12</v>
      </c>
      <c r="E80" t="str">
        <f t="shared" si="6"/>
        <v>KW 12 / 2018</v>
      </c>
    </row>
    <row r="81" spans="2:5" x14ac:dyDescent="0.25">
      <c r="B81" s="3">
        <f t="shared" si="7"/>
        <v>43180</v>
      </c>
      <c r="C81">
        <f t="shared" si="4"/>
        <v>12</v>
      </c>
      <c r="D81">
        <f t="shared" si="5"/>
        <v>12</v>
      </c>
      <c r="E81" t="str">
        <f t="shared" si="6"/>
        <v>KW 12 / 2018</v>
      </c>
    </row>
    <row r="82" spans="2:5" x14ac:dyDescent="0.25">
      <c r="B82" s="3">
        <f t="shared" si="7"/>
        <v>43181</v>
      </c>
      <c r="C82">
        <f t="shared" si="4"/>
        <v>12</v>
      </c>
      <c r="D82">
        <f t="shared" si="5"/>
        <v>12</v>
      </c>
      <c r="E82" t="str">
        <f t="shared" si="6"/>
        <v>KW 12 / 2018</v>
      </c>
    </row>
    <row r="83" spans="2:5" x14ac:dyDescent="0.25">
      <c r="B83" s="3">
        <f t="shared" si="7"/>
        <v>43182</v>
      </c>
      <c r="C83">
        <f t="shared" si="4"/>
        <v>12</v>
      </c>
      <c r="D83">
        <f t="shared" si="5"/>
        <v>12</v>
      </c>
      <c r="E83" t="str">
        <f t="shared" si="6"/>
        <v>KW 12 / 2018</v>
      </c>
    </row>
    <row r="84" spans="2:5" x14ac:dyDescent="0.25">
      <c r="B84" s="3">
        <f t="shared" si="7"/>
        <v>43183</v>
      </c>
      <c r="C84">
        <f t="shared" si="4"/>
        <v>12</v>
      </c>
      <c r="D84">
        <f t="shared" si="5"/>
        <v>12</v>
      </c>
      <c r="E84" t="str">
        <f t="shared" si="6"/>
        <v>KW 12 / 2018</v>
      </c>
    </row>
    <row r="85" spans="2:5" x14ac:dyDescent="0.25">
      <c r="B85" s="3">
        <f t="shared" si="7"/>
        <v>43184</v>
      </c>
      <c r="C85">
        <f t="shared" si="4"/>
        <v>12</v>
      </c>
      <c r="D85">
        <f t="shared" si="5"/>
        <v>12</v>
      </c>
      <c r="E85" t="str">
        <f t="shared" si="6"/>
        <v>KW 12 / 2018</v>
      </c>
    </row>
    <row r="86" spans="2:5" x14ac:dyDescent="0.25">
      <c r="B86" s="3">
        <f t="shared" si="7"/>
        <v>43185</v>
      </c>
      <c r="C86">
        <f t="shared" si="4"/>
        <v>13</v>
      </c>
      <c r="D86">
        <f t="shared" si="5"/>
        <v>13</v>
      </c>
      <c r="E86" t="str">
        <f t="shared" si="6"/>
        <v>KW 13 / 2018</v>
      </c>
    </row>
    <row r="87" spans="2:5" x14ac:dyDescent="0.25">
      <c r="B87" s="3">
        <f t="shared" si="7"/>
        <v>43186</v>
      </c>
      <c r="C87">
        <f t="shared" si="4"/>
        <v>13</v>
      </c>
      <c r="D87">
        <f t="shared" si="5"/>
        <v>13</v>
      </c>
      <c r="E87" t="str">
        <f t="shared" si="6"/>
        <v>KW 13 / 2018</v>
      </c>
    </row>
    <row r="88" spans="2:5" x14ac:dyDescent="0.25">
      <c r="B88" s="3">
        <f t="shared" si="7"/>
        <v>43187</v>
      </c>
      <c r="C88">
        <f t="shared" si="4"/>
        <v>13</v>
      </c>
      <c r="D88">
        <f t="shared" si="5"/>
        <v>13</v>
      </c>
      <c r="E88" t="str">
        <f t="shared" si="6"/>
        <v>KW 13 / 2018</v>
      </c>
    </row>
    <row r="89" spans="2:5" x14ac:dyDescent="0.25">
      <c r="B89" s="3">
        <f t="shared" si="7"/>
        <v>43188</v>
      </c>
      <c r="C89">
        <f t="shared" si="4"/>
        <v>13</v>
      </c>
      <c r="D89">
        <f t="shared" si="5"/>
        <v>13</v>
      </c>
      <c r="E89" t="str">
        <f t="shared" si="6"/>
        <v>KW 13 / 2018</v>
      </c>
    </row>
    <row r="90" spans="2:5" x14ac:dyDescent="0.25">
      <c r="B90" s="3">
        <f t="shared" si="7"/>
        <v>43189</v>
      </c>
      <c r="C90">
        <f t="shared" si="4"/>
        <v>13</v>
      </c>
      <c r="D90">
        <f t="shared" si="5"/>
        <v>13</v>
      </c>
      <c r="E90" t="str">
        <f t="shared" si="6"/>
        <v>KW 13 / 2018</v>
      </c>
    </row>
    <row r="91" spans="2:5" x14ac:dyDescent="0.25">
      <c r="B91" s="3">
        <f t="shared" si="7"/>
        <v>43190</v>
      </c>
      <c r="C91">
        <f t="shared" si="4"/>
        <v>13</v>
      </c>
      <c r="D91">
        <f t="shared" si="5"/>
        <v>13</v>
      </c>
      <c r="E91" t="str">
        <f t="shared" si="6"/>
        <v>KW 13 / 2018</v>
      </c>
    </row>
    <row r="92" spans="2:5" x14ac:dyDescent="0.25">
      <c r="B92" s="3">
        <f t="shared" si="7"/>
        <v>43191</v>
      </c>
      <c r="C92">
        <f t="shared" si="4"/>
        <v>13</v>
      </c>
      <c r="D92">
        <f t="shared" si="5"/>
        <v>13</v>
      </c>
      <c r="E92" t="str">
        <f t="shared" si="6"/>
        <v>KW 13 / 2018</v>
      </c>
    </row>
    <row r="93" spans="2:5" x14ac:dyDescent="0.25">
      <c r="B93" s="3">
        <f t="shared" si="7"/>
        <v>43192</v>
      </c>
      <c r="C93">
        <f t="shared" si="4"/>
        <v>14</v>
      </c>
      <c r="D93">
        <f t="shared" si="5"/>
        <v>14</v>
      </c>
      <c r="E93" t="str">
        <f t="shared" si="6"/>
        <v>KW 14 / 2018</v>
      </c>
    </row>
    <row r="94" spans="2:5" x14ac:dyDescent="0.25">
      <c r="B94" s="3">
        <f t="shared" si="7"/>
        <v>43193</v>
      </c>
      <c r="C94">
        <f t="shared" si="4"/>
        <v>14</v>
      </c>
      <c r="D94">
        <f t="shared" si="5"/>
        <v>14</v>
      </c>
      <c r="E94" t="str">
        <f t="shared" si="6"/>
        <v>KW 14 / 2018</v>
      </c>
    </row>
    <row r="95" spans="2:5" x14ac:dyDescent="0.25">
      <c r="B95" s="3">
        <f t="shared" si="7"/>
        <v>43194</v>
      </c>
      <c r="C95">
        <f t="shared" si="4"/>
        <v>14</v>
      </c>
      <c r="D95">
        <f t="shared" si="5"/>
        <v>14</v>
      </c>
      <c r="E95" t="str">
        <f t="shared" si="6"/>
        <v>KW 14 / 2018</v>
      </c>
    </row>
    <row r="96" spans="2:5" x14ac:dyDescent="0.25">
      <c r="B96" s="3">
        <f t="shared" si="7"/>
        <v>43195</v>
      </c>
      <c r="C96">
        <f t="shared" si="4"/>
        <v>14</v>
      </c>
      <c r="D96">
        <f t="shared" si="5"/>
        <v>14</v>
      </c>
      <c r="E96" t="str">
        <f t="shared" si="6"/>
        <v>KW 14 / 2018</v>
      </c>
    </row>
    <row r="97" spans="2:5" x14ac:dyDescent="0.25">
      <c r="B97" s="3">
        <f t="shared" si="7"/>
        <v>43196</v>
      </c>
      <c r="C97">
        <f t="shared" si="4"/>
        <v>14</v>
      </c>
      <c r="D97">
        <f t="shared" si="5"/>
        <v>14</v>
      </c>
      <c r="E97" t="str">
        <f t="shared" si="6"/>
        <v>KW 14 / 2018</v>
      </c>
    </row>
    <row r="98" spans="2:5" x14ac:dyDescent="0.25">
      <c r="B98" s="3">
        <f t="shared" si="7"/>
        <v>43197</v>
      </c>
      <c r="C98">
        <f t="shared" si="4"/>
        <v>14</v>
      </c>
      <c r="D98">
        <f t="shared" si="5"/>
        <v>14</v>
      </c>
      <c r="E98" t="str">
        <f t="shared" si="6"/>
        <v>KW 14 / 2018</v>
      </c>
    </row>
    <row r="99" spans="2:5" x14ac:dyDescent="0.25">
      <c r="B99" s="3">
        <f t="shared" si="7"/>
        <v>43198</v>
      </c>
      <c r="C99">
        <f t="shared" si="4"/>
        <v>14</v>
      </c>
      <c r="D99">
        <f t="shared" si="5"/>
        <v>14</v>
      </c>
      <c r="E99" t="str">
        <f t="shared" si="6"/>
        <v>KW 14 / 2018</v>
      </c>
    </row>
    <row r="100" spans="2:5" x14ac:dyDescent="0.25">
      <c r="B100" s="3">
        <f t="shared" si="7"/>
        <v>43199</v>
      </c>
      <c r="C100">
        <f t="shared" si="4"/>
        <v>15</v>
      </c>
      <c r="D100">
        <f t="shared" si="5"/>
        <v>15</v>
      </c>
      <c r="E100" t="str">
        <f t="shared" si="6"/>
        <v>KW 15 / 2018</v>
      </c>
    </row>
    <row r="101" spans="2:5" x14ac:dyDescent="0.25">
      <c r="B101" s="3">
        <f t="shared" si="7"/>
        <v>43200</v>
      </c>
      <c r="C101">
        <f t="shared" si="4"/>
        <v>15</v>
      </c>
      <c r="D101">
        <f t="shared" si="5"/>
        <v>15</v>
      </c>
      <c r="E101" t="str">
        <f t="shared" si="6"/>
        <v>KW 15 / 2018</v>
      </c>
    </row>
    <row r="102" spans="2:5" x14ac:dyDescent="0.25">
      <c r="B102" s="3">
        <f t="shared" si="7"/>
        <v>43201</v>
      </c>
      <c r="C102">
        <f t="shared" si="4"/>
        <v>15</v>
      </c>
      <c r="D102">
        <f t="shared" si="5"/>
        <v>15</v>
      </c>
      <c r="E102" t="str">
        <f t="shared" si="6"/>
        <v>KW 15 / 2018</v>
      </c>
    </row>
    <row r="103" spans="2:5" x14ac:dyDescent="0.25">
      <c r="B103" s="3">
        <f t="shared" si="7"/>
        <v>43202</v>
      </c>
      <c r="C103">
        <f t="shared" si="4"/>
        <v>15</v>
      </c>
      <c r="D103">
        <f t="shared" si="5"/>
        <v>15</v>
      </c>
      <c r="E103" t="str">
        <f t="shared" si="6"/>
        <v>KW 15 / 2018</v>
      </c>
    </row>
    <row r="104" spans="2:5" x14ac:dyDescent="0.25">
      <c r="B104" s="3">
        <f t="shared" si="7"/>
        <v>43203</v>
      </c>
      <c r="C104">
        <f t="shared" si="4"/>
        <v>15</v>
      </c>
      <c r="D104">
        <f t="shared" si="5"/>
        <v>15</v>
      </c>
      <c r="E104" t="str">
        <f t="shared" si="6"/>
        <v>KW 15 / 2018</v>
      </c>
    </row>
    <row r="105" spans="2:5" x14ac:dyDescent="0.25">
      <c r="B105" s="3">
        <f t="shared" si="7"/>
        <v>43204</v>
      </c>
      <c r="C105">
        <f t="shared" si="4"/>
        <v>15</v>
      </c>
      <c r="D105">
        <f t="shared" si="5"/>
        <v>15</v>
      </c>
      <c r="E105" t="str">
        <f t="shared" si="6"/>
        <v>KW 15 / 2018</v>
      </c>
    </row>
    <row r="106" spans="2:5" x14ac:dyDescent="0.25">
      <c r="B106" s="3">
        <f t="shared" si="7"/>
        <v>43205</v>
      </c>
      <c r="C106">
        <f t="shared" si="4"/>
        <v>15</v>
      </c>
      <c r="D106">
        <f t="shared" si="5"/>
        <v>15</v>
      </c>
      <c r="E106" t="str">
        <f t="shared" si="6"/>
        <v>KW 15 / 2018</v>
      </c>
    </row>
    <row r="107" spans="2:5" x14ac:dyDescent="0.25">
      <c r="B107" s="3">
        <f t="shared" si="7"/>
        <v>43206</v>
      </c>
      <c r="C107">
        <f t="shared" si="4"/>
        <v>16</v>
      </c>
      <c r="D107">
        <f t="shared" si="5"/>
        <v>16</v>
      </c>
      <c r="E107" t="str">
        <f t="shared" si="6"/>
        <v>KW 16 / 2018</v>
      </c>
    </row>
    <row r="108" spans="2:5" x14ac:dyDescent="0.25">
      <c r="B108" s="3">
        <f t="shared" si="7"/>
        <v>43207</v>
      </c>
      <c r="C108">
        <f t="shared" si="4"/>
        <v>16</v>
      </c>
      <c r="D108">
        <f t="shared" si="5"/>
        <v>16</v>
      </c>
      <c r="E108" t="str">
        <f t="shared" si="6"/>
        <v>KW 16 / 2018</v>
      </c>
    </row>
    <row r="109" spans="2:5" x14ac:dyDescent="0.25">
      <c r="B109" s="3">
        <f t="shared" si="7"/>
        <v>43208</v>
      </c>
      <c r="C109">
        <f t="shared" si="4"/>
        <v>16</v>
      </c>
      <c r="D109">
        <f t="shared" si="5"/>
        <v>16</v>
      </c>
      <c r="E109" t="str">
        <f t="shared" si="6"/>
        <v>KW 16 / 2018</v>
      </c>
    </row>
    <row r="110" spans="2:5" x14ac:dyDescent="0.25">
      <c r="B110" s="3">
        <f t="shared" si="7"/>
        <v>43209</v>
      </c>
      <c r="C110">
        <f t="shared" si="4"/>
        <v>16</v>
      </c>
      <c r="D110">
        <f t="shared" si="5"/>
        <v>16</v>
      </c>
      <c r="E110" t="str">
        <f t="shared" si="6"/>
        <v>KW 16 / 2018</v>
      </c>
    </row>
    <row r="111" spans="2:5" x14ac:dyDescent="0.25">
      <c r="B111" s="3">
        <f t="shared" si="7"/>
        <v>43210</v>
      </c>
      <c r="C111">
        <f t="shared" si="4"/>
        <v>16</v>
      </c>
      <c r="D111">
        <f t="shared" si="5"/>
        <v>16</v>
      </c>
      <c r="E111" t="str">
        <f t="shared" si="6"/>
        <v>KW 16 / 2018</v>
      </c>
    </row>
    <row r="112" spans="2:5" x14ac:dyDescent="0.25">
      <c r="B112" s="3">
        <f t="shared" si="7"/>
        <v>43211</v>
      </c>
      <c r="C112">
        <f t="shared" si="4"/>
        <v>16</v>
      </c>
      <c r="D112">
        <f t="shared" si="5"/>
        <v>16</v>
      </c>
      <c r="E112" t="str">
        <f t="shared" si="6"/>
        <v>KW 16 / 2018</v>
      </c>
    </row>
    <row r="113" spans="2:6" x14ac:dyDescent="0.25">
      <c r="B113" s="3">
        <f t="shared" si="7"/>
        <v>43212</v>
      </c>
      <c r="C113">
        <f t="shared" si="4"/>
        <v>16</v>
      </c>
      <c r="D113">
        <f t="shared" si="5"/>
        <v>16</v>
      </c>
      <c r="E113" t="str">
        <f t="shared" si="6"/>
        <v>KW 16 / 2018</v>
      </c>
    </row>
    <row r="114" spans="2:6" x14ac:dyDescent="0.25">
      <c r="B114" s="3">
        <f t="shared" si="7"/>
        <v>43213</v>
      </c>
      <c r="C114">
        <f t="shared" si="4"/>
        <v>17</v>
      </c>
      <c r="D114">
        <f t="shared" si="5"/>
        <v>17</v>
      </c>
      <c r="E114" t="str">
        <f t="shared" si="6"/>
        <v>KW 17 / 2018</v>
      </c>
    </row>
    <row r="115" spans="2:6" x14ac:dyDescent="0.25">
      <c r="B115" s="3">
        <f t="shared" si="7"/>
        <v>43214</v>
      </c>
      <c r="C115">
        <f t="shared" si="4"/>
        <v>17</v>
      </c>
      <c r="D115">
        <f t="shared" si="5"/>
        <v>17</v>
      </c>
      <c r="E115" t="str">
        <f t="shared" si="6"/>
        <v>KW 17 / 2018</v>
      </c>
    </row>
    <row r="116" spans="2:6" x14ac:dyDescent="0.25">
      <c r="B116" s="3">
        <f t="shared" si="7"/>
        <v>43215</v>
      </c>
      <c r="C116">
        <f t="shared" si="4"/>
        <v>17</v>
      </c>
      <c r="D116">
        <f t="shared" si="5"/>
        <v>17</v>
      </c>
      <c r="E116" t="str">
        <f t="shared" si="6"/>
        <v>KW 17 / 2018</v>
      </c>
    </row>
    <row r="117" spans="2:6" x14ac:dyDescent="0.25">
      <c r="B117" s="3">
        <f t="shared" si="7"/>
        <v>43216</v>
      </c>
      <c r="C117">
        <f t="shared" si="4"/>
        <v>17</v>
      </c>
      <c r="D117">
        <f t="shared" si="5"/>
        <v>17</v>
      </c>
      <c r="E117" t="str">
        <f t="shared" si="6"/>
        <v>KW 17 / 2018</v>
      </c>
      <c r="F117" s="2"/>
    </row>
    <row r="118" spans="2:6" x14ac:dyDescent="0.25">
      <c r="B118" s="3">
        <f t="shared" si="7"/>
        <v>43217</v>
      </c>
      <c r="C118">
        <f t="shared" si="4"/>
        <v>17</v>
      </c>
      <c r="D118">
        <f t="shared" si="5"/>
        <v>17</v>
      </c>
      <c r="E118" t="str">
        <f t="shared" si="6"/>
        <v>KW 17 / 2018</v>
      </c>
    </row>
    <row r="119" spans="2:6" x14ac:dyDescent="0.25">
      <c r="B119" s="3">
        <f t="shared" si="7"/>
        <v>43218</v>
      </c>
      <c r="C119">
        <f t="shared" si="4"/>
        <v>17</v>
      </c>
      <c r="D119">
        <f t="shared" si="5"/>
        <v>17</v>
      </c>
      <c r="E119" t="str">
        <f t="shared" si="6"/>
        <v>KW 17 / 2018</v>
      </c>
    </row>
    <row r="120" spans="2:6" x14ac:dyDescent="0.25">
      <c r="B120" s="3">
        <f t="shared" si="7"/>
        <v>43219</v>
      </c>
      <c r="C120">
        <f t="shared" si="4"/>
        <v>17</v>
      </c>
      <c r="D120">
        <f t="shared" si="5"/>
        <v>17</v>
      </c>
      <c r="E120" t="str">
        <f t="shared" si="6"/>
        <v>KW 17 / 2018</v>
      </c>
    </row>
    <row r="121" spans="2:6" x14ac:dyDescent="0.25">
      <c r="B121" s="3">
        <f t="shared" si="7"/>
        <v>43220</v>
      </c>
      <c r="C121">
        <f t="shared" si="4"/>
        <v>18</v>
      </c>
      <c r="D121">
        <f t="shared" si="5"/>
        <v>18</v>
      </c>
      <c r="E121" t="str">
        <f t="shared" si="6"/>
        <v>KW 18 / 2018</v>
      </c>
    </row>
    <row r="122" spans="2:6" x14ac:dyDescent="0.25">
      <c r="B122" s="3">
        <f t="shared" si="7"/>
        <v>43221</v>
      </c>
      <c r="C122">
        <f t="shared" si="4"/>
        <v>18</v>
      </c>
      <c r="D122">
        <f t="shared" si="5"/>
        <v>18</v>
      </c>
      <c r="E122" t="str">
        <f t="shared" si="6"/>
        <v>KW 18 / 2018</v>
      </c>
    </row>
    <row r="123" spans="2:6" x14ac:dyDescent="0.25">
      <c r="B123" s="3">
        <f t="shared" si="7"/>
        <v>43222</v>
      </c>
      <c r="C123">
        <f t="shared" si="4"/>
        <v>18</v>
      </c>
      <c r="D123">
        <f t="shared" si="5"/>
        <v>18</v>
      </c>
      <c r="E123" t="str">
        <f t="shared" si="6"/>
        <v>KW 18 / 2018</v>
      </c>
    </row>
    <row r="124" spans="2:6" x14ac:dyDescent="0.25">
      <c r="B124" s="3">
        <f t="shared" si="7"/>
        <v>43223</v>
      </c>
      <c r="C124">
        <f t="shared" si="4"/>
        <v>18</v>
      </c>
      <c r="D124">
        <f t="shared" si="5"/>
        <v>18</v>
      </c>
      <c r="E124" t="str">
        <f t="shared" si="6"/>
        <v>KW 18 / 2018</v>
      </c>
    </row>
    <row r="125" spans="2:6" x14ac:dyDescent="0.25">
      <c r="B125" s="3">
        <f t="shared" si="7"/>
        <v>43224</v>
      </c>
      <c r="C125">
        <f t="shared" si="4"/>
        <v>18</v>
      </c>
      <c r="D125">
        <f t="shared" si="5"/>
        <v>18</v>
      </c>
      <c r="E125" t="str">
        <f t="shared" si="6"/>
        <v>KW 18 / 2018</v>
      </c>
    </row>
    <row r="126" spans="2:6" x14ac:dyDescent="0.25">
      <c r="B126" s="3">
        <f t="shared" si="7"/>
        <v>43225</v>
      </c>
      <c r="C126">
        <f t="shared" si="4"/>
        <v>18</v>
      </c>
      <c r="D126">
        <f t="shared" si="5"/>
        <v>18</v>
      </c>
      <c r="E126" t="str">
        <f t="shared" si="6"/>
        <v>KW 18 / 2018</v>
      </c>
    </row>
    <row r="127" spans="2:6" x14ac:dyDescent="0.25">
      <c r="B127" s="3">
        <f t="shared" si="7"/>
        <v>43226</v>
      </c>
      <c r="C127">
        <f t="shared" si="4"/>
        <v>18</v>
      </c>
      <c r="D127">
        <f t="shared" si="5"/>
        <v>18</v>
      </c>
      <c r="E127" t="str">
        <f t="shared" si="6"/>
        <v>KW 18 / 2018</v>
      </c>
    </row>
    <row r="128" spans="2:6" x14ac:dyDescent="0.25">
      <c r="B128" s="3">
        <f t="shared" si="7"/>
        <v>43227</v>
      </c>
      <c r="C128">
        <f t="shared" si="4"/>
        <v>19</v>
      </c>
      <c r="D128">
        <f t="shared" si="5"/>
        <v>19</v>
      </c>
      <c r="E128" t="str">
        <f t="shared" si="6"/>
        <v>KW 19 / 2018</v>
      </c>
    </row>
    <row r="129" spans="2:5" x14ac:dyDescent="0.25">
      <c r="B129" s="3">
        <f t="shared" si="7"/>
        <v>43228</v>
      </c>
      <c r="C129">
        <f t="shared" si="4"/>
        <v>19</v>
      </c>
      <c r="D129">
        <f t="shared" si="5"/>
        <v>19</v>
      </c>
      <c r="E129" t="str">
        <f t="shared" si="6"/>
        <v>KW 19 / 2018</v>
      </c>
    </row>
    <row r="130" spans="2:5" x14ac:dyDescent="0.25">
      <c r="B130" s="3">
        <f t="shared" si="7"/>
        <v>43229</v>
      </c>
      <c r="C130">
        <f t="shared" ref="C130:C193" si="8">_xlfn.ISOWEEKNUM(B130)</f>
        <v>19</v>
      </c>
      <c r="D130">
        <f t="shared" ref="D130:D193" si="9">WEEKNUM(B130,21)</f>
        <v>19</v>
      </c>
      <c r="E130" t="str">
        <f t="shared" ref="E130:E193" si="10">"KW "&amp;_xlfn.ISOWEEKNUM(B130)&amp;" / "&amp;YEAR(B130+3-MOD(B130-2,7))</f>
        <v>KW 19 / 2018</v>
      </c>
    </row>
    <row r="131" spans="2:5" x14ac:dyDescent="0.25">
      <c r="B131" s="3">
        <f t="shared" si="7"/>
        <v>43230</v>
      </c>
      <c r="C131">
        <f t="shared" si="8"/>
        <v>19</v>
      </c>
      <c r="D131">
        <f t="shared" si="9"/>
        <v>19</v>
      </c>
      <c r="E131" t="str">
        <f t="shared" si="10"/>
        <v>KW 19 / 2018</v>
      </c>
    </row>
    <row r="132" spans="2:5" x14ac:dyDescent="0.25">
      <c r="B132" s="3">
        <f t="shared" ref="B132:B195" si="11">B131+1</f>
        <v>43231</v>
      </c>
      <c r="C132">
        <f t="shared" si="8"/>
        <v>19</v>
      </c>
      <c r="D132">
        <f t="shared" si="9"/>
        <v>19</v>
      </c>
      <c r="E132" t="str">
        <f t="shared" si="10"/>
        <v>KW 19 / 2018</v>
      </c>
    </row>
    <row r="133" spans="2:5" x14ac:dyDescent="0.25">
      <c r="B133" s="3">
        <f t="shared" si="11"/>
        <v>43232</v>
      </c>
      <c r="C133">
        <f t="shared" si="8"/>
        <v>19</v>
      </c>
      <c r="D133">
        <f t="shared" si="9"/>
        <v>19</v>
      </c>
      <c r="E133" t="str">
        <f t="shared" si="10"/>
        <v>KW 19 / 2018</v>
      </c>
    </row>
    <row r="134" spans="2:5" x14ac:dyDescent="0.25">
      <c r="B134" s="3">
        <f t="shared" si="11"/>
        <v>43233</v>
      </c>
      <c r="C134">
        <f t="shared" si="8"/>
        <v>19</v>
      </c>
      <c r="D134">
        <f t="shared" si="9"/>
        <v>19</v>
      </c>
      <c r="E134" t="str">
        <f t="shared" si="10"/>
        <v>KW 19 / 2018</v>
      </c>
    </row>
    <row r="135" spans="2:5" x14ac:dyDescent="0.25">
      <c r="B135" s="3">
        <f t="shared" si="11"/>
        <v>43234</v>
      </c>
      <c r="C135">
        <f t="shared" si="8"/>
        <v>20</v>
      </c>
      <c r="D135">
        <f t="shared" si="9"/>
        <v>20</v>
      </c>
      <c r="E135" t="str">
        <f t="shared" si="10"/>
        <v>KW 20 / 2018</v>
      </c>
    </row>
    <row r="136" spans="2:5" x14ac:dyDescent="0.25">
      <c r="B136" s="3">
        <f t="shared" si="11"/>
        <v>43235</v>
      </c>
      <c r="C136">
        <f t="shared" si="8"/>
        <v>20</v>
      </c>
      <c r="D136">
        <f t="shared" si="9"/>
        <v>20</v>
      </c>
      <c r="E136" t="str">
        <f t="shared" si="10"/>
        <v>KW 20 / 2018</v>
      </c>
    </row>
    <row r="137" spans="2:5" x14ac:dyDescent="0.25">
      <c r="B137" s="3">
        <f t="shared" si="11"/>
        <v>43236</v>
      </c>
      <c r="C137">
        <f t="shared" si="8"/>
        <v>20</v>
      </c>
      <c r="D137">
        <f t="shared" si="9"/>
        <v>20</v>
      </c>
      <c r="E137" t="str">
        <f t="shared" si="10"/>
        <v>KW 20 / 2018</v>
      </c>
    </row>
    <row r="138" spans="2:5" x14ac:dyDescent="0.25">
      <c r="B138" s="3">
        <f t="shared" si="11"/>
        <v>43237</v>
      </c>
      <c r="C138">
        <f t="shared" si="8"/>
        <v>20</v>
      </c>
      <c r="D138">
        <f t="shared" si="9"/>
        <v>20</v>
      </c>
      <c r="E138" t="str">
        <f t="shared" si="10"/>
        <v>KW 20 / 2018</v>
      </c>
    </row>
    <row r="139" spans="2:5" x14ac:dyDescent="0.25">
      <c r="B139" s="3">
        <f t="shared" si="11"/>
        <v>43238</v>
      </c>
      <c r="C139">
        <f t="shared" si="8"/>
        <v>20</v>
      </c>
      <c r="D139">
        <f t="shared" si="9"/>
        <v>20</v>
      </c>
      <c r="E139" t="str">
        <f t="shared" si="10"/>
        <v>KW 20 / 2018</v>
      </c>
    </row>
    <row r="140" spans="2:5" x14ac:dyDescent="0.25">
      <c r="B140" s="3">
        <f t="shared" si="11"/>
        <v>43239</v>
      </c>
      <c r="C140">
        <f t="shared" si="8"/>
        <v>20</v>
      </c>
      <c r="D140">
        <f t="shared" si="9"/>
        <v>20</v>
      </c>
      <c r="E140" t="str">
        <f t="shared" si="10"/>
        <v>KW 20 / 2018</v>
      </c>
    </row>
    <row r="141" spans="2:5" x14ac:dyDescent="0.25">
      <c r="B141" s="3">
        <f t="shared" si="11"/>
        <v>43240</v>
      </c>
      <c r="C141">
        <f t="shared" si="8"/>
        <v>20</v>
      </c>
      <c r="D141">
        <f t="shared" si="9"/>
        <v>20</v>
      </c>
      <c r="E141" t="str">
        <f t="shared" si="10"/>
        <v>KW 20 / 2018</v>
      </c>
    </row>
    <row r="142" spans="2:5" x14ac:dyDescent="0.25">
      <c r="B142" s="3">
        <f t="shared" si="11"/>
        <v>43241</v>
      </c>
      <c r="C142">
        <f t="shared" si="8"/>
        <v>21</v>
      </c>
      <c r="D142">
        <f t="shared" si="9"/>
        <v>21</v>
      </c>
      <c r="E142" t="str">
        <f t="shared" si="10"/>
        <v>KW 21 / 2018</v>
      </c>
    </row>
    <row r="143" spans="2:5" x14ac:dyDescent="0.25">
      <c r="B143" s="3">
        <f t="shared" si="11"/>
        <v>43242</v>
      </c>
      <c r="C143">
        <f t="shared" si="8"/>
        <v>21</v>
      </c>
      <c r="D143">
        <f t="shared" si="9"/>
        <v>21</v>
      </c>
      <c r="E143" t="str">
        <f t="shared" si="10"/>
        <v>KW 21 / 2018</v>
      </c>
    </row>
    <row r="144" spans="2:5" x14ac:dyDescent="0.25">
      <c r="B144" s="3">
        <f t="shared" si="11"/>
        <v>43243</v>
      </c>
      <c r="C144">
        <f t="shared" si="8"/>
        <v>21</v>
      </c>
      <c r="D144">
        <f t="shared" si="9"/>
        <v>21</v>
      </c>
      <c r="E144" t="str">
        <f t="shared" si="10"/>
        <v>KW 21 / 2018</v>
      </c>
    </row>
    <row r="145" spans="2:9" x14ac:dyDescent="0.25">
      <c r="B145" s="3">
        <f t="shared" si="11"/>
        <v>43244</v>
      </c>
      <c r="C145">
        <f t="shared" si="8"/>
        <v>21</v>
      </c>
      <c r="D145">
        <f t="shared" si="9"/>
        <v>21</v>
      </c>
      <c r="E145" t="str">
        <f t="shared" si="10"/>
        <v>KW 21 / 2018</v>
      </c>
    </row>
    <row r="146" spans="2:9" x14ac:dyDescent="0.25">
      <c r="B146" s="3">
        <f t="shared" si="11"/>
        <v>43245</v>
      </c>
      <c r="C146">
        <f t="shared" si="8"/>
        <v>21</v>
      </c>
      <c r="D146">
        <f t="shared" si="9"/>
        <v>21</v>
      </c>
      <c r="E146" t="str">
        <f t="shared" si="10"/>
        <v>KW 21 / 2018</v>
      </c>
    </row>
    <row r="147" spans="2:9" x14ac:dyDescent="0.25">
      <c r="B147" s="3">
        <f t="shared" si="11"/>
        <v>43246</v>
      </c>
      <c r="C147">
        <f t="shared" si="8"/>
        <v>21</v>
      </c>
      <c r="D147">
        <f t="shared" si="9"/>
        <v>21</v>
      </c>
      <c r="E147" t="str">
        <f t="shared" si="10"/>
        <v>KW 21 / 2018</v>
      </c>
    </row>
    <row r="148" spans="2:9" x14ac:dyDescent="0.25">
      <c r="B148" s="3">
        <f t="shared" si="11"/>
        <v>43247</v>
      </c>
      <c r="C148">
        <f t="shared" si="8"/>
        <v>21</v>
      </c>
      <c r="D148">
        <f t="shared" si="9"/>
        <v>21</v>
      </c>
      <c r="E148" t="str">
        <f t="shared" si="10"/>
        <v>KW 21 / 2018</v>
      </c>
    </row>
    <row r="149" spans="2:9" x14ac:dyDescent="0.25">
      <c r="B149" s="3">
        <f t="shared" si="11"/>
        <v>43248</v>
      </c>
      <c r="C149">
        <f t="shared" si="8"/>
        <v>22</v>
      </c>
      <c r="D149">
        <f t="shared" si="9"/>
        <v>22</v>
      </c>
      <c r="E149" t="str">
        <f t="shared" si="10"/>
        <v>KW 22 / 2018</v>
      </c>
    </row>
    <row r="150" spans="2:9" x14ac:dyDescent="0.25">
      <c r="B150" s="3">
        <f t="shared" si="11"/>
        <v>43249</v>
      </c>
      <c r="C150">
        <f t="shared" si="8"/>
        <v>22</v>
      </c>
      <c r="D150">
        <f t="shared" si="9"/>
        <v>22</v>
      </c>
      <c r="E150" t="str">
        <f t="shared" si="10"/>
        <v>KW 22 / 2018</v>
      </c>
      <c r="G150" s="4"/>
      <c r="H150" s="4"/>
      <c r="I150" s="4"/>
    </row>
    <row r="151" spans="2:9" x14ac:dyDescent="0.25">
      <c r="B151" s="3">
        <f t="shared" si="11"/>
        <v>43250</v>
      </c>
      <c r="C151">
        <f t="shared" si="8"/>
        <v>22</v>
      </c>
      <c r="D151">
        <f t="shared" si="9"/>
        <v>22</v>
      </c>
      <c r="E151" t="str">
        <f t="shared" si="10"/>
        <v>KW 22 / 2018</v>
      </c>
    </row>
    <row r="152" spans="2:9" x14ac:dyDescent="0.25">
      <c r="B152" s="3">
        <f t="shared" si="11"/>
        <v>43251</v>
      </c>
      <c r="C152">
        <f t="shared" si="8"/>
        <v>22</v>
      </c>
      <c r="D152">
        <f t="shared" si="9"/>
        <v>22</v>
      </c>
      <c r="E152" t="str">
        <f t="shared" si="10"/>
        <v>KW 22 / 2018</v>
      </c>
    </row>
    <row r="153" spans="2:9" x14ac:dyDescent="0.25">
      <c r="B153" s="3">
        <f t="shared" si="11"/>
        <v>43252</v>
      </c>
      <c r="C153">
        <f t="shared" si="8"/>
        <v>22</v>
      </c>
      <c r="D153">
        <f t="shared" si="9"/>
        <v>22</v>
      </c>
      <c r="E153" t="str">
        <f t="shared" si="10"/>
        <v>KW 22 / 2018</v>
      </c>
    </row>
    <row r="154" spans="2:9" x14ac:dyDescent="0.25">
      <c r="B154" s="3">
        <f t="shared" si="11"/>
        <v>43253</v>
      </c>
      <c r="C154">
        <f t="shared" si="8"/>
        <v>22</v>
      </c>
      <c r="D154">
        <f t="shared" si="9"/>
        <v>22</v>
      </c>
      <c r="E154" t="str">
        <f t="shared" si="10"/>
        <v>KW 22 / 2018</v>
      </c>
    </row>
    <row r="155" spans="2:9" x14ac:dyDescent="0.25">
      <c r="B155" s="3">
        <f t="shared" si="11"/>
        <v>43254</v>
      </c>
      <c r="C155">
        <f t="shared" si="8"/>
        <v>22</v>
      </c>
      <c r="D155">
        <f t="shared" si="9"/>
        <v>22</v>
      </c>
      <c r="E155" t="str">
        <f t="shared" si="10"/>
        <v>KW 22 / 2018</v>
      </c>
    </row>
    <row r="156" spans="2:9" x14ac:dyDescent="0.25">
      <c r="B156" s="3">
        <f t="shared" si="11"/>
        <v>43255</v>
      </c>
      <c r="C156">
        <f t="shared" si="8"/>
        <v>23</v>
      </c>
      <c r="D156">
        <f t="shared" si="9"/>
        <v>23</v>
      </c>
      <c r="E156" t="str">
        <f t="shared" si="10"/>
        <v>KW 23 / 2018</v>
      </c>
    </row>
    <row r="157" spans="2:9" x14ac:dyDescent="0.25">
      <c r="B157" s="3">
        <f t="shared" si="11"/>
        <v>43256</v>
      </c>
      <c r="C157">
        <f t="shared" si="8"/>
        <v>23</v>
      </c>
      <c r="D157">
        <f t="shared" si="9"/>
        <v>23</v>
      </c>
      <c r="E157" t="str">
        <f t="shared" si="10"/>
        <v>KW 23 / 2018</v>
      </c>
    </row>
    <row r="158" spans="2:9" x14ac:dyDescent="0.25">
      <c r="B158" s="3">
        <f t="shared" si="11"/>
        <v>43257</v>
      </c>
      <c r="C158">
        <f t="shared" si="8"/>
        <v>23</v>
      </c>
      <c r="D158">
        <f t="shared" si="9"/>
        <v>23</v>
      </c>
      <c r="E158" t="str">
        <f t="shared" si="10"/>
        <v>KW 23 / 2018</v>
      </c>
    </row>
    <row r="159" spans="2:9" x14ac:dyDescent="0.25">
      <c r="B159" s="3">
        <f t="shared" si="11"/>
        <v>43258</v>
      </c>
      <c r="C159">
        <f t="shared" si="8"/>
        <v>23</v>
      </c>
      <c r="D159">
        <f t="shared" si="9"/>
        <v>23</v>
      </c>
      <c r="E159" t="str">
        <f t="shared" si="10"/>
        <v>KW 23 / 2018</v>
      </c>
    </row>
    <row r="160" spans="2:9" x14ac:dyDescent="0.25">
      <c r="B160" s="3">
        <f t="shared" si="11"/>
        <v>43259</v>
      </c>
      <c r="C160">
        <f t="shared" si="8"/>
        <v>23</v>
      </c>
      <c r="D160">
        <f t="shared" si="9"/>
        <v>23</v>
      </c>
      <c r="E160" t="str">
        <f t="shared" si="10"/>
        <v>KW 23 / 2018</v>
      </c>
    </row>
    <row r="161" spans="2:5" x14ac:dyDescent="0.25">
      <c r="B161" s="3">
        <f t="shared" si="11"/>
        <v>43260</v>
      </c>
      <c r="C161">
        <f t="shared" si="8"/>
        <v>23</v>
      </c>
      <c r="D161">
        <f t="shared" si="9"/>
        <v>23</v>
      </c>
      <c r="E161" t="str">
        <f t="shared" si="10"/>
        <v>KW 23 / 2018</v>
      </c>
    </row>
    <row r="162" spans="2:5" x14ac:dyDescent="0.25">
      <c r="B162" s="3">
        <f t="shared" si="11"/>
        <v>43261</v>
      </c>
      <c r="C162">
        <f t="shared" si="8"/>
        <v>23</v>
      </c>
      <c r="D162">
        <f t="shared" si="9"/>
        <v>23</v>
      </c>
      <c r="E162" t="str">
        <f t="shared" si="10"/>
        <v>KW 23 / 2018</v>
      </c>
    </row>
    <row r="163" spans="2:5" x14ac:dyDescent="0.25">
      <c r="B163" s="3">
        <f t="shared" si="11"/>
        <v>43262</v>
      </c>
      <c r="C163">
        <f t="shared" si="8"/>
        <v>24</v>
      </c>
      <c r="D163">
        <f t="shared" si="9"/>
        <v>24</v>
      </c>
      <c r="E163" t="str">
        <f t="shared" si="10"/>
        <v>KW 24 / 2018</v>
      </c>
    </row>
    <row r="164" spans="2:5" x14ac:dyDescent="0.25">
      <c r="B164" s="3">
        <f t="shared" si="11"/>
        <v>43263</v>
      </c>
      <c r="C164">
        <f t="shared" si="8"/>
        <v>24</v>
      </c>
      <c r="D164">
        <f t="shared" si="9"/>
        <v>24</v>
      </c>
      <c r="E164" t="str">
        <f t="shared" si="10"/>
        <v>KW 24 / 2018</v>
      </c>
    </row>
    <row r="165" spans="2:5" x14ac:dyDescent="0.25">
      <c r="B165" s="3">
        <f t="shared" si="11"/>
        <v>43264</v>
      </c>
      <c r="C165">
        <f t="shared" si="8"/>
        <v>24</v>
      </c>
      <c r="D165">
        <f t="shared" si="9"/>
        <v>24</v>
      </c>
      <c r="E165" t="str">
        <f t="shared" si="10"/>
        <v>KW 24 / 2018</v>
      </c>
    </row>
    <row r="166" spans="2:5" x14ac:dyDescent="0.25">
      <c r="B166" s="3">
        <f t="shared" si="11"/>
        <v>43265</v>
      </c>
      <c r="C166">
        <f t="shared" si="8"/>
        <v>24</v>
      </c>
      <c r="D166">
        <f t="shared" si="9"/>
        <v>24</v>
      </c>
      <c r="E166" t="str">
        <f t="shared" si="10"/>
        <v>KW 24 / 2018</v>
      </c>
    </row>
    <row r="167" spans="2:5" x14ac:dyDescent="0.25">
      <c r="B167" s="3">
        <f t="shared" si="11"/>
        <v>43266</v>
      </c>
      <c r="C167">
        <f t="shared" si="8"/>
        <v>24</v>
      </c>
      <c r="D167">
        <f t="shared" si="9"/>
        <v>24</v>
      </c>
      <c r="E167" t="str">
        <f t="shared" si="10"/>
        <v>KW 24 / 2018</v>
      </c>
    </row>
    <row r="168" spans="2:5" x14ac:dyDescent="0.25">
      <c r="B168" s="3">
        <f t="shared" si="11"/>
        <v>43267</v>
      </c>
      <c r="C168">
        <f t="shared" si="8"/>
        <v>24</v>
      </c>
      <c r="D168">
        <f t="shared" si="9"/>
        <v>24</v>
      </c>
      <c r="E168" t="str">
        <f t="shared" si="10"/>
        <v>KW 24 / 2018</v>
      </c>
    </row>
    <row r="169" spans="2:5" x14ac:dyDescent="0.25">
      <c r="B169" s="3">
        <f t="shared" si="11"/>
        <v>43268</v>
      </c>
      <c r="C169">
        <f t="shared" si="8"/>
        <v>24</v>
      </c>
      <c r="D169">
        <f t="shared" si="9"/>
        <v>24</v>
      </c>
      <c r="E169" t="str">
        <f t="shared" si="10"/>
        <v>KW 24 / 2018</v>
      </c>
    </row>
    <row r="170" spans="2:5" x14ac:dyDescent="0.25">
      <c r="B170" s="3">
        <f t="shared" si="11"/>
        <v>43269</v>
      </c>
      <c r="C170">
        <f t="shared" si="8"/>
        <v>25</v>
      </c>
      <c r="D170">
        <f t="shared" si="9"/>
        <v>25</v>
      </c>
      <c r="E170" t="str">
        <f t="shared" si="10"/>
        <v>KW 25 / 2018</v>
      </c>
    </row>
    <row r="171" spans="2:5" x14ac:dyDescent="0.25">
      <c r="B171" s="3">
        <f t="shared" si="11"/>
        <v>43270</v>
      </c>
      <c r="C171">
        <f t="shared" si="8"/>
        <v>25</v>
      </c>
      <c r="D171">
        <f t="shared" si="9"/>
        <v>25</v>
      </c>
      <c r="E171" t="str">
        <f t="shared" si="10"/>
        <v>KW 25 / 2018</v>
      </c>
    </row>
    <row r="172" spans="2:5" x14ac:dyDescent="0.25">
      <c r="B172" s="3">
        <f t="shared" si="11"/>
        <v>43271</v>
      </c>
      <c r="C172">
        <f t="shared" si="8"/>
        <v>25</v>
      </c>
      <c r="D172">
        <f t="shared" si="9"/>
        <v>25</v>
      </c>
      <c r="E172" t="str">
        <f t="shared" si="10"/>
        <v>KW 25 / 2018</v>
      </c>
    </row>
    <row r="173" spans="2:5" x14ac:dyDescent="0.25">
      <c r="B173" s="3">
        <f t="shared" si="11"/>
        <v>43272</v>
      </c>
      <c r="C173">
        <f t="shared" si="8"/>
        <v>25</v>
      </c>
      <c r="D173">
        <f t="shared" si="9"/>
        <v>25</v>
      </c>
      <c r="E173" t="str">
        <f t="shared" si="10"/>
        <v>KW 25 / 2018</v>
      </c>
    </row>
    <row r="174" spans="2:5" x14ac:dyDescent="0.25">
      <c r="B174" s="3">
        <f t="shared" si="11"/>
        <v>43273</v>
      </c>
      <c r="C174">
        <f t="shared" si="8"/>
        <v>25</v>
      </c>
      <c r="D174">
        <f t="shared" si="9"/>
        <v>25</v>
      </c>
      <c r="E174" t="str">
        <f t="shared" si="10"/>
        <v>KW 25 / 2018</v>
      </c>
    </row>
    <row r="175" spans="2:5" x14ac:dyDescent="0.25">
      <c r="B175" s="3">
        <f t="shared" si="11"/>
        <v>43274</v>
      </c>
      <c r="C175">
        <f t="shared" si="8"/>
        <v>25</v>
      </c>
      <c r="D175">
        <f t="shared" si="9"/>
        <v>25</v>
      </c>
      <c r="E175" t="str">
        <f t="shared" si="10"/>
        <v>KW 25 / 2018</v>
      </c>
    </row>
    <row r="176" spans="2:5" x14ac:dyDescent="0.25">
      <c r="B176" s="3">
        <f t="shared" si="11"/>
        <v>43275</v>
      </c>
      <c r="C176">
        <f t="shared" si="8"/>
        <v>25</v>
      </c>
      <c r="D176">
        <f t="shared" si="9"/>
        <v>25</v>
      </c>
      <c r="E176" t="str">
        <f t="shared" si="10"/>
        <v>KW 25 / 2018</v>
      </c>
    </row>
    <row r="177" spans="2:5" x14ac:dyDescent="0.25">
      <c r="B177" s="3">
        <f t="shared" si="11"/>
        <v>43276</v>
      </c>
      <c r="C177">
        <f t="shared" si="8"/>
        <v>26</v>
      </c>
      <c r="D177">
        <f t="shared" si="9"/>
        <v>26</v>
      </c>
      <c r="E177" t="str">
        <f t="shared" si="10"/>
        <v>KW 26 / 2018</v>
      </c>
    </row>
    <row r="178" spans="2:5" x14ac:dyDescent="0.25">
      <c r="B178" s="3">
        <f t="shared" si="11"/>
        <v>43277</v>
      </c>
      <c r="C178">
        <f t="shared" si="8"/>
        <v>26</v>
      </c>
      <c r="D178">
        <f t="shared" si="9"/>
        <v>26</v>
      </c>
      <c r="E178" t="str">
        <f t="shared" si="10"/>
        <v>KW 26 / 2018</v>
      </c>
    </row>
    <row r="179" spans="2:5" x14ac:dyDescent="0.25">
      <c r="B179" s="3">
        <f t="shared" si="11"/>
        <v>43278</v>
      </c>
      <c r="C179">
        <f t="shared" si="8"/>
        <v>26</v>
      </c>
      <c r="D179">
        <f t="shared" si="9"/>
        <v>26</v>
      </c>
      <c r="E179" t="str">
        <f t="shared" si="10"/>
        <v>KW 26 / 2018</v>
      </c>
    </row>
    <row r="180" spans="2:5" x14ac:dyDescent="0.25">
      <c r="B180" s="3">
        <f t="shared" si="11"/>
        <v>43279</v>
      </c>
      <c r="C180">
        <f t="shared" si="8"/>
        <v>26</v>
      </c>
      <c r="D180">
        <f t="shared" si="9"/>
        <v>26</v>
      </c>
      <c r="E180" t="str">
        <f t="shared" si="10"/>
        <v>KW 26 / 2018</v>
      </c>
    </row>
    <row r="181" spans="2:5" x14ac:dyDescent="0.25">
      <c r="B181" s="3">
        <f t="shared" si="11"/>
        <v>43280</v>
      </c>
      <c r="C181">
        <f t="shared" si="8"/>
        <v>26</v>
      </c>
      <c r="D181">
        <f t="shared" si="9"/>
        <v>26</v>
      </c>
      <c r="E181" t="str">
        <f t="shared" si="10"/>
        <v>KW 26 / 2018</v>
      </c>
    </row>
    <row r="182" spans="2:5" x14ac:dyDescent="0.25">
      <c r="B182" s="3">
        <f t="shared" si="11"/>
        <v>43281</v>
      </c>
      <c r="C182">
        <f t="shared" si="8"/>
        <v>26</v>
      </c>
      <c r="D182">
        <f t="shared" si="9"/>
        <v>26</v>
      </c>
      <c r="E182" t="str">
        <f t="shared" si="10"/>
        <v>KW 26 / 2018</v>
      </c>
    </row>
    <row r="183" spans="2:5" x14ac:dyDescent="0.25">
      <c r="B183" s="3">
        <f t="shared" si="11"/>
        <v>43282</v>
      </c>
      <c r="C183">
        <f t="shared" si="8"/>
        <v>26</v>
      </c>
      <c r="D183">
        <f t="shared" si="9"/>
        <v>26</v>
      </c>
      <c r="E183" t="str">
        <f t="shared" si="10"/>
        <v>KW 26 / 2018</v>
      </c>
    </row>
    <row r="184" spans="2:5" x14ac:dyDescent="0.25">
      <c r="B184" s="3">
        <f t="shared" si="11"/>
        <v>43283</v>
      </c>
      <c r="C184">
        <f t="shared" si="8"/>
        <v>27</v>
      </c>
      <c r="D184">
        <f t="shared" si="9"/>
        <v>27</v>
      </c>
      <c r="E184" t="str">
        <f t="shared" si="10"/>
        <v>KW 27 / 2018</v>
      </c>
    </row>
    <row r="185" spans="2:5" x14ac:dyDescent="0.25">
      <c r="B185" s="3">
        <f t="shared" si="11"/>
        <v>43284</v>
      </c>
      <c r="C185">
        <f t="shared" si="8"/>
        <v>27</v>
      </c>
      <c r="D185">
        <f t="shared" si="9"/>
        <v>27</v>
      </c>
      <c r="E185" t="str">
        <f t="shared" si="10"/>
        <v>KW 27 / 2018</v>
      </c>
    </row>
    <row r="186" spans="2:5" x14ac:dyDescent="0.25">
      <c r="B186" s="3">
        <f t="shared" si="11"/>
        <v>43285</v>
      </c>
      <c r="C186">
        <f t="shared" si="8"/>
        <v>27</v>
      </c>
      <c r="D186">
        <f t="shared" si="9"/>
        <v>27</v>
      </c>
      <c r="E186" t="str">
        <f t="shared" si="10"/>
        <v>KW 27 / 2018</v>
      </c>
    </row>
    <row r="187" spans="2:5" x14ac:dyDescent="0.25">
      <c r="B187" s="3">
        <f t="shared" si="11"/>
        <v>43286</v>
      </c>
      <c r="C187">
        <f t="shared" si="8"/>
        <v>27</v>
      </c>
      <c r="D187">
        <f t="shared" si="9"/>
        <v>27</v>
      </c>
      <c r="E187" t="str">
        <f t="shared" si="10"/>
        <v>KW 27 / 2018</v>
      </c>
    </row>
    <row r="188" spans="2:5" x14ac:dyDescent="0.25">
      <c r="B188" s="3">
        <f t="shared" si="11"/>
        <v>43287</v>
      </c>
      <c r="C188">
        <f t="shared" si="8"/>
        <v>27</v>
      </c>
      <c r="D188">
        <f t="shared" si="9"/>
        <v>27</v>
      </c>
      <c r="E188" t="str">
        <f t="shared" si="10"/>
        <v>KW 27 / 2018</v>
      </c>
    </row>
    <row r="189" spans="2:5" x14ac:dyDescent="0.25">
      <c r="B189" s="3">
        <f t="shared" si="11"/>
        <v>43288</v>
      </c>
      <c r="C189">
        <f t="shared" si="8"/>
        <v>27</v>
      </c>
      <c r="D189">
        <f t="shared" si="9"/>
        <v>27</v>
      </c>
      <c r="E189" t="str">
        <f t="shared" si="10"/>
        <v>KW 27 / 2018</v>
      </c>
    </row>
    <row r="190" spans="2:5" x14ac:dyDescent="0.25">
      <c r="B190" s="3">
        <f t="shared" si="11"/>
        <v>43289</v>
      </c>
      <c r="C190">
        <f t="shared" si="8"/>
        <v>27</v>
      </c>
      <c r="D190">
        <f t="shared" si="9"/>
        <v>27</v>
      </c>
      <c r="E190" t="str">
        <f t="shared" si="10"/>
        <v>KW 27 / 2018</v>
      </c>
    </row>
    <row r="191" spans="2:5" x14ac:dyDescent="0.25">
      <c r="B191" s="3">
        <f t="shared" si="11"/>
        <v>43290</v>
      </c>
      <c r="C191">
        <f t="shared" si="8"/>
        <v>28</v>
      </c>
      <c r="D191">
        <f t="shared" si="9"/>
        <v>28</v>
      </c>
      <c r="E191" t="str">
        <f t="shared" si="10"/>
        <v>KW 28 / 2018</v>
      </c>
    </row>
    <row r="192" spans="2:5" x14ac:dyDescent="0.25">
      <c r="B192" s="3">
        <f t="shared" si="11"/>
        <v>43291</v>
      </c>
      <c r="C192">
        <f t="shared" si="8"/>
        <v>28</v>
      </c>
      <c r="D192">
        <f t="shared" si="9"/>
        <v>28</v>
      </c>
      <c r="E192" t="str">
        <f t="shared" si="10"/>
        <v>KW 28 / 2018</v>
      </c>
    </row>
    <row r="193" spans="2:5" x14ac:dyDescent="0.25">
      <c r="B193" s="3">
        <f t="shared" si="11"/>
        <v>43292</v>
      </c>
      <c r="C193">
        <f t="shared" si="8"/>
        <v>28</v>
      </c>
      <c r="D193">
        <f t="shared" si="9"/>
        <v>28</v>
      </c>
      <c r="E193" t="str">
        <f t="shared" si="10"/>
        <v>KW 28 / 2018</v>
      </c>
    </row>
    <row r="194" spans="2:5" x14ac:dyDescent="0.25">
      <c r="B194" s="3">
        <f t="shared" si="11"/>
        <v>43293</v>
      </c>
      <c r="C194">
        <f t="shared" ref="C194:C257" si="12">_xlfn.ISOWEEKNUM(B194)</f>
        <v>28</v>
      </c>
      <c r="D194">
        <f t="shared" ref="D194:D257" si="13">WEEKNUM(B194,21)</f>
        <v>28</v>
      </c>
      <c r="E194" t="str">
        <f t="shared" ref="E194:E257" si="14">"KW "&amp;_xlfn.ISOWEEKNUM(B194)&amp;" / "&amp;YEAR(B194+3-MOD(B194-2,7))</f>
        <v>KW 28 / 2018</v>
      </c>
    </row>
    <row r="195" spans="2:5" x14ac:dyDescent="0.25">
      <c r="B195" s="3">
        <f t="shared" si="11"/>
        <v>43294</v>
      </c>
      <c r="C195">
        <f t="shared" si="12"/>
        <v>28</v>
      </c>
      <c r="D195">
        <f t="shared" si="13"/>
        <v>28</v>
      </c>
      <c r="E195" t="str">
        <f t="shared" si="14"/>
        <v>KW 28 / 2018</v>
      </c>
    </row>
    <row r="196" spans="2:5" x14ac:dyDescent="0.25">
      <c r="B196" s="3">
        <f t="shared" ref="B196:B259" si="15">B195+1</f>
        <v>43295</v>
      </c>
      <c r="C196">
        <f t="shared" si="12"/>
        <v>28</v>
      </c>
      <c r="D196">
        <f t="shared" si="13"/>
        <v>28</v>
      </c>
      <c r="E196" t="str">
        <f t="shared" si="14"/>
        <v>KW 28 / 2018</v>
      </c>
    </row>
    <row r="197" spans="2:5" x14ac:dyDescent="0.25">
      <c r="B197" s="3">
        <f t="shared" si="15"/>
        <v>43296</v>
      </c>
      <c r="C197">
        <f t="shared" si="12"/>
        <v>28</v>
      </c>
      <c r="D197">
        <f t="shared" si="13"/>
        <v>28</v>
      </c>
      <c r="E197" t="str">
        <f t="shared" si="14"/>
        <v>KW 28 / 2018</v>
      </c>
    </row>
    <row r="198" spans="2:5" x14ac:dyDescent="0.25">
      <c r="B198" s="3">
        <f t="shared" si="15"/>
        <v>43297</v>
      </c>
      <c r="C198">
        <f t="shared" si="12"/>
        <v>29</v>
      </c>
      <c r="D198">
        <f t="shared" si="13"/>
        <v>29</v>
      </c>
      <c r="E198" t="str">
        <f t="shared" si="14"/>
        <v>KW 29 / 2018</v>
      </c>
    </row>
    <row r="199" spans="2:5" x14ac:dyDescent="0.25">
      <c r="B199" s="3">
        <f t="shared" si="15"/>
        <v>43298</v>
      </c>
      <c r="C199">
        <f t="shared" si="12"/>
        <v>29</v>
      </c>
      <c r="D199">
        <f t="shared" si="13"/>
        <v>29</v>
      </c>
      <c r="E199" t="str">
        <f t="shared" si="14"/>
        <v>KW 29 / 2018</v>
      </c>
    </row>
    <row r="200" spans="2:5" x14ac:dyDescent="0.25">
      <c r="B200" s="3">
        <f t="shared" si="15"/>
        <v>43299</v>
      </c>
      <c r="C200">
        <f t="shared" si="12"/>
        <v>29</v>
      </c>
      <c r="D200">
        <f t="shared" si="13"/>
        <v>29</v>
      </c>
      <c r="E200" t="str">
        <f t="shared" si="14"/>
        <v>KW 29 / 2018</v>
      </c>
    </row>
    <row r="201" spans="2:5" x14ac:dyDescent="0.25">
      <c r="B201" s="3">
        <f t="shared" si="15"/>
        <v>43300</v>
      </c>
      <c r="C201">
        <f t="shared" si="12"/>
        <v>29</v>
      </c>
      <c r="D201">
        <f t="shared" si="13"/>
        <v>29</v>
      </c>
      <c r="E201" t="str">
        <f t="shared" si="14"/>
        <v>KW 29 / 2018</v>
      </c>
    </row>
    <row r="202" spans="2:5" x14ac:dyDescent="0.25">
      <c r="B202" s="3">
        <f t="shared" si="15"/>
        <v>43301</v>
      </c>
      <c r="C202">
        <f t="shared" si="12"/>
        <v>29</v>
      </c>
      <c r="D202">
        <f t="shared" si="13"/>
        <v>29</v>
      </c>
      <c r="E202" t="str">
        <f t="shared" si="14"/>
        <v>KW 29 / 2018</v>
      </c>
    </row>
    <row r="203" spans="2:5" x14ac:dyDescent="0.25">
      <c r="B203" s="3">
        <f t="shared" si="15"/>
        <v>43302</v>
      </c>
      <c r="C203">
        <f t="shared" si="12"/>
        <v>29</v>
      </c>
      <c r="D203">
        <f t="shared" si="13"/>
        <v>29</v>
      </c>
      <c r="E203" t="str">
        <f t="shared" si="14"/>
        <v>KW 29 / 2018</v>
      </c>
    </row>
    <row r="204" spans="2:5" x14ac:dyDescent="0.25">
      <c r="B204" s="3">
        <f t="shared" si="15"/>
        <v>43303</v>
      </c>
      <c r="C204">
        <f t="shared" si="12"/>
        <v>29</v>
      </c>
      <c r="D204">
        <f t="shared" si="13"/>
        <v>29</v>
      </c>
      <c r="E204" t="str">
        <f t="shared" si="14"/>
        <v>KW 29 / 2018</v>
      </c>
    </row>
    <row r="205" spans="2:5" x14ac:dyDescent="0.25">
      <c r="B205" s="3">
        <f t="shared" si="15"/>
        <v>43304</v>
      </c>
      <c r="C205">
        <f t="shared" si="12"/>
        <v>30</v>
      </c>
      <c r="D205">
        <f t="shared" si="13"/>
        <v>30</v>
      </c>
      <c r="E205" t="str">
        <f t="shared" si="14"/>
        <v>KW 30 / 2018</v>
      </c>
    </row>
    <row r="206" spans="2:5" x14ac:dyDescent="0.25">
      <c r="B206" s="3">
        <f t="shared" si="15"/>
        <v>43305</v>
      </c>
      <c r="C206">
        <f t="shared" si="12"/>
        <v>30</v>
      </c>
      <c r="D206">
        <f t="shared" si="13"/>
        <v>30</v>
      </c>
      <c r="E206" t="str">
        <f t="shared" si="14"/>
        <v>KW 30 / 2018</v>
      </c>
    </row>
    <row r="207" spans="2:5" x14ac:dyDescent="0.25">
      <c r="B207" s="3">
        <f t="shared" si="15"/>
        <v>43306</v>
      </c>
      <c r="C207">
        <f t="shared" si="12"/>
        <v>30</v>
      </c>
      <c r="D207">
        <f t="shared" si="13"/>
        <v>30</v>
      </c>
      <c r="E207" t="str">
        <f t="shared" si="14"/>
        <v>KW 30 / 2018</v>
      </c>
    </row>
    <row r="208" spans="2:5" x14ac:dyDescent="0.25">
      <c r="B208" s="3">
        <f t="shared" si="15"/>
        <v>43307</v>
      </c>
      <c r="C208">
        <f t="shared" si="12"/>
        <v>30</v>
      </c>
      <c r="D208">
        <f t="shared" si="13"/>
        <v>30</v>
      </c>
      <c r="E208" t="str">
        <f t="shared" si="14"/>
        <v>KW 30 / 2018</v>
      </c>
    </row>
    <row r="209" spans="2:5" x14ac:dyDescent="0.25">
      <c r="B209" s="3">
        <f t="shared" si="15"/>
        <v>43308</v>
      </c>
      <c r="C209">
        <f t="shared" si="12"/>
        <v>30</v>
      </c>
      <c r="D209">
        <f t="shared" si="13"/>
        <v>30</v>
      </c>
      <c r="E209" t="str">
        <f t="shared" si="14"/>
        <v>KW 30 / 2018</v>
      </c>
    </row>
    <row r="210" spans="2:5" x14ac:dyDescent="0.25">
      <c r="B210" s="3">
        <f t="shared" si="15"/>
        <v>43309</v>
      </c>
      <c r="C210">
        <f t="shared" si="12"/>
        <v>30</v>
      </c>
      <c r="D210">
        <f t="shared" si="13"/>
        <v>30</v>
      </c>
      <c r="E210" t="str">
        <f t="shared" si="14"/>
        <v>KW 30 / 2018</v>
      </c>
    </row>
    <row r="211" spans="2:5" x14ac:dyDescent="0.25">
      <c r="B211" s="3">
        <f t="shared" si="15"/>
        <v>43310</v>
      </c>
      <c r="C211">
        <f t="shared" si="12"/>
        <v>30</v>
      </c>
      <c r="D211">
        <f t="shared" si="13"/>
        <v>30</v>
      </c>
      <c r="E211" t="str">
        <f t="shared" si="14"/>
        <v>KW 30 / 2018</v>
      </c>
    </row>
    <row r="212" spans="2:5" x14ac:dyDescent="0.25">
      <c r="B212" s="3">
        <f t="shared" si="15"/>
        <v>43311</v>
      </c>
      <c r="C212">
        <f t="shared" si="12"/>
        <v>31</v>
      </c>
      <c r="D212">
        <f t="shared" si="13"/>
        <v>31</v>
      </c>
      <c r="E212" t="str">
        <f t="shared" si="14"/>
        <v>KW 31 / 2018</v>
      </c>
    </row>
    <row r="213" spans="2:5" x14ac:dyDescent="0.25">
      <c r="B213" s="3">
        <f t="shared" si="15"/>
        <v>43312</v>
      </c>
      <c r="C213">
        <f t="shared" si="12"/>
        <v>31</v>
      </c>
      <c r="D213">
        <f t="shared" si="13"/>
        <v>31</v>
      </c>
      <c r="E213" t="str">
        <f t="shared" si="14"/>
        <v>KW 31 / 2018</v>
      </c>
    </row>
    <row r="214" spans="2:5" x14ac:dyDescent="0.25">
      <c r="B214" s="3">
        <f t="shared" si="15"/>
        <v>43313</v>
      </c>
      <c r="C214">
        <f t="shared" si="12"/>
        <v>31</v>
      </c>
      <c r="D214">
        <f t="shared" si="13"/>
        <v>31</v>
      </c>
      <c r="E214" t="str">
        <f t="shared" si="14"/>
        <v>KW 31 / 2018</v>
      </c>
    </row>
    <row r="215" spans="2:5" x14ac:dyDescent="0.25">
      <c r="B215" s="3">
        <f t="shared" si="15"/>
        <v>43314</v>
      </c>
      <c r="C215">
        <f t="shared" si="12"/>
        <v>31</v>
      </c>
      <c r="D215">
        <f t="shared" si="13"/>
        <v>31</v>
      </c>
      <c r="E215" t="str">
        <f t="shared" si="14"/>
        <v>KW 31 / 2018</v>
      </c>
    </row>
    <row r="216" spans="2:5" x14ac:dyDescent="0.25">
      <c r="B216" s="3">
        <f t="shared" si="15"/>
        <v>43315</v>
      </c>
      <c r="C216">
        <f t="shared" si="12"/>
        <v>31</v>
      </c>
      <c r="D216">
        <f t="shared" si="13"/>
        <v>31</v>
      </c>
      <c r="E216" t="str">
        <f t="shared" si="14"/>
        <v>KW 31 / 2018</v>
      </c>
    </row>
    <row r="217" spans="2:5" x14ac:dyDescent="0.25">
      <c r="B217" s="3">
        <f t="shared" si="15"/>
        <v>43316</v>
      </c>
      <c r="C217">
        <f t="shared" si="12"/>
        <v>31</v>
      </c>
      <c r="D217">
        <f t="shared" si="13"/>
        <v>31</v>
      </c>
      <c r="E217" t="str">
        <f t="shared" si="14"/>
        <v>KW 31 / 2018</v>
      </c>
    </row>
    <row r="218" spans="2:5" x14ac:dyDescent="0.25">
      <c r="B218" s="3">
        <f t="shared" si="15"/>
        <v>43317</v>
      </c>
      <c r="C218">
        <f t="shared" si="12"/>
        <v>31</v>
      </c>
      <c r="D218">
        <f t="shared" si="13"/>
        <v>31</v>
      </c>
      <c r="E218" t="str">
        <f t="shared" si="14"/>
        <v>KW 31 / 2018</v>
      </c>
    </row>
    <row r="219" spans="2:5" x14ac:dyDescent="0.25">
      <c r="B219" s="3">
        <f t="shared" si="15"/>
        <v>43318</v>
      </c>
      <c r="C219">
        <f t="shared" si="12"/>
        <v>32</v>
      </c>
      <c r="D219">
        <f t="shared" si="13"/>
        <v>32</v>
      </c>
      <c r="E219" t="str">
        <f t="shared" si="14"/>
        <v>KW 32 / 2018</v>
      </c>
    </row>
    <row r="220" spans="2:5" x14ac:dyDescent="0.25">
      <c r="B220" s="3">
        <f t="shared" si="15"/>
        <v>43319</v>
      </c>
      <c r="C220">
        <f t="shared" si="12"/>
        <v>32</v>
      </c>
      <c r="D220">
        <f t="shared" si="13"/>
        <v>32</v>
      </c>
      <c r="E220" t="str">
        <f t="shared" si="14"/>
        <v>KW 32 / 2018</v>
      </c>
    </row>
    <row r="221" spans="2:5" x14ac:dyDescent="0.25">
      <c r="B221" s="3">
        <f t="shared" si="15"/>
        <v>43320</v>
      </c>
      <c r="C221">
        <f t="shared" si="12"/>
        <v>32</v>
      </c>
      <c r="D221">
        <f t="shared" si="13"/>
        <v>32</v>
      </c>
      <c r="E221" t="str">
        <f t="shared" si="14"/>
        <v>KW 32 / 2018</v>
      </c>
    </row>
    <row r="222" spans="2:5" x14ac:dyDescent="0.25">
      <c r="B222" s="3">
        <f t="shared" si="15"/>
        <v>43321</v>
      </c>
      <c r="C222">
        <f t="shared" si="12"/>
        <v>32</v>
      </c>
      <c r="D222">
        <f t="shared" si="13"/>
        <v>32</v>
      </c>
      <c r="E222" t="str">
        <f t="shared" si="14"/>
        <v>KW 32 / 2018</v>
      </c>
    </row>
    <row r="223" spans="2:5" x14ac:dyDescent="0.25">
      <c r="B223" s="3">
        <f t="shared" si="15"/>
        <v>43322</v>
      </c>
      <c r="C223">
        <f t="shared" si="12"/>
        <v>32</v>
      </c>
      <c r="D223">
        <f t="shared" si="13"/>
        <v>32</v>
      </c>
      <c r="E223" t="str">
        <f t="shared" si="14"/>
        <v>KW 32 / 2018</v>
      </c>
    </row>
    <row r="224" spans="2:5" x14ac:dyDescent="0.25">
      <c r="B224" s="3">
        <f t="shared" si="15"/>
        <v>43323</v>
      </c>
      <c r="C224">
        <f t="shared" si="12"/>
        <v>32</v>
      </c>
      <c r="D224">
        <f t="shared" si="13"/>
        <v>32</v>
      </c>
      <c r="E224" t="str">
        <f t="shared" si="14"/>
        <v>KW 32 / 2018</v>
      </c>
    </row>
    <row r="225" spans="2:5" x14ac:dyDescent="0.25">
      <c r="B225" s="3">
        <f t="shared" si="15"/>
        <v>43324</v>
      </c>
      <c r="C225">
        <f t="shared" si="12"/>
        <v>32</v>
      </c>
      <c r="D225">
        <f t="shared" si="13"/>
        <v>32</v>
      </c>
      <c r="E225" t="str">
        <f t="shared" si="14"/>
        <v>KW 32 / 2018</v>
      </c>
    </row>
    <row r="226" spans="2:5" x14ac:dyDescent="0.25">
      <c r="B226" s="3">
        <f t="shared" si="15"/>
        <v>43325</v>
      </c>
      <c r="C226">
        <f t="shared" si="12"/>
        <v>33</v>
      </c>
      <c r="D226">
        <f t="shared" si="13"/>
        <v>33</v>
      </c>
      <c r="E226" t="str">
        <f t="shared" si="14"/>
        <v>KW 33 / 2018</v>
      </c>
    </row>
    <row r="227" spans="2:5" x14ac:dyDescent="0.25">
      <c r="B227" s="3">
        <f t="shared" si="15"/>
        <v>43326</v>
      </c>
      <c r="C227">
        <f t="shared" si="12"/>
        <v>33</v>
      </c>
      <c r="D227">
        <f t="shared" si="13"/>
        <v>33</v>
      </c>
      <c r="E227" t="str">
        <f t="shared" si="14"/>
        <v>KW 33 / 2018</v>
      </c>
    </row>
    <row r="228" spans="2:5" x14ac:dyDescent="0.25">
      <c r="B228" s="3">
        <f t="shared" si="15"/>
        <v>43327</v>
      </c>
      <c r="C228">
        <f t="shared" si="12"/>
        <v>33</v>
      </c>
      <c r="D228">
        <f t="shared" si="13"/>
        <v>33</v>
      </c>
      <c r="E228" t="str">
        <f t="shared" si="14"/>
        <v>KW 33 / 2018</v>
      </c>
    </row>
    <row r="229" spans="2:5" x14ac:dyDescent="0.25">
      <c r="B229" s="3">
        <f t="shared" si="15"/>
        <v>43328</v>
      </c>
      <c r="C229">
        <f t="shared" si="12"/>
        <v>33</v>
      </c>
      <c r="D229">
        <f t="shared" si="13"/>
        <v>33</v>
      </c>
      <c r="E229" t="str">
        <f t="shared" si="14"/>
        <v>KW 33 / 2018</v>
      </c>
    </row>
    <row r="230" spans="2:5" x14ac:dyDescent="0.25">
      <c r="B230" s="3">
        <f t="shared" si="15"/>
        <v>43329</v>
      </c>
      <c r="C230">
        <f t="shared" si="12"/>
        <v>33</v>
      </c>
      <c r="D230">
        <f t="shared" si="13"/>
        <v>33</v>
      </c>
      <c r="E230" t="str">
        <f t="shared" si="14"/>
        <v>KW 33 / 2018</v>
      </c>
    </row>
    <row r="231" spans="2:5" x14ac:dyDescent="0.25">
      <c r="B231" s="3">
        <f t="shared" si="15"/>
        <v>43330</v>
      </c>
      <c r="C231">
        <f t="shared" si="12"/>
        <v>33</v>
      </c>
      <c r="D231">
        <f t="shared" si="13"/>
        <v>33</v>
      </c>
      <c r="E231" t="str">
        <f t="shared" si="14"/>
        <v>KW 33 / 2018</v>
      </c>
    </row>
    <row r="232" spans="2:5" x14ac:dyDescent="0.25">
      <c r="B232" s="3">
        <f t="shared" si="15"/>
        <v>43331</v>
      </c>
      <c r="C232">
        <f t="shared" si="12"/>
        <v>33</v>
      </c>
      <c r="D232">
        <f t="shared" si="13"/>
        <v>33</v>
      </c>
      <c r="E232" t="str">
        <f t="shared" si="14"/>
        <v>KW 33 / 2018</v>
      </c>
    </row>
    <row r="233" spans="2:5" x14ac:dyDescent="0.25">
      <c r="B233" s="3">
        <f t="shared" si="15"/>
        <v>43332</v>
      </c>
      <c r="C233">
        <f t="shared" si="12"/>
        <v>34</v>
      </c>
      <c r="D233">
        <f t="shared" si="13"/>
        <v>34</v>
      </c>
      <c r="E233" t="str">
        <f t="shared" si="14"/>
        <v>KW 34 / 2018</v>
      </c>
    </row>
    <row r="234" spans="2:5" x14ac:dyDescent="0.25">
      <c r="B234" s="3">
        <f t="shared" si="15"/>
        <v>43333</v>
      </c>
      <c r="C234">
        <f t="shared" si="12"/>
        <v>34</v>
      </c>
      <c r="D234">
        <f t="shared" si="13"/>
        <v>34</v>
      </c>
      <c r="E234" t="str">
        <f t="shared" si="14"/>
        <v>KW 34 / 2018</v>
      </c>
    </row>
    <row r="235" spans="2:5" x14ac:dyDescent="0.25">
      <c r="B235" s="3">
        <f t="shared" si="15"/>
        <v>43334</v>
      </c>
      <c r="C235">
        <f t="shared" si="12"/>
        <v>34</v>
      </c>
      <c r="D235">
        <f t="shared" si="13"/>
        <v>34</v>
      </c>
      <c r="E235" t="str">
        <f t="shared" si="14"/>
        <v>KW 34 / 2018</v>
      </c>
    </row>
    <row r="236" spans="2:5" x14ac:dyDescent="0.25">
      <c r="B236" s="3">
        <f t="shared" si="15"/>
        <v>43335</v>
      </c>
      <c r="C236">
        <f t="shared" si="12"/>
        <v>34</v>
      </c>
      <c r="D236">
        <f t="shared" si="13"/>
        <v>34</v>
      </c>
      <c r="E236" t="str">
        <f t="shared" si="14"/>
        <v>KW 34 / 2018</v>
      </c>
    </row>
    <row r="237" spans="2:5" x14ac:dyDescent="0.25">
      <c r="B237" s="3">
        <f t="shared" si="15"/>
        <v>43336</v>
      </c>
      <c r="C237">
        <f t="shared" si="12"/>
        <v>34</v>
      </c>
      <c r="D237">
        <f t="shared" si="13"/>
        <v>34</v>
      </c>
      <c r="E237" t="str">
        <f t="shared" si="14"/>
        <v>KW 34 / 2018</v>
      </c>
    </row>
    <row r="238" spans="2:5" x14ac:dyDescent="0.25">
      <c r="B238" s="3">
        <f t="shared" si="15"/>
        <v>43337</v>
      </c>
      <c r="C238">
        <f t="shared" si="12"/>
        <v>34</v>
      </c>
      <c r="D238">
        <f t="shared" si="13"/>
        <v>34</v>
      </c>
      <c r="E238" t="str">
        <f t="shared" si="14"/>
        <v>KW 34 / 2018</v>
      </c>
    </row>
    <row r="239" spans="2:5" x14ac:dyDescent="0.25">
      <c r="B239" s="3">
        <f t="shared" si="15"/>
        <v>43338</v>
      </c>
      <c r="C239">
        <f t="shared" si="12"/>
        <v>34</v>
      </c>
      <c r="D239">
        <f t="shared" si="13"/>
        <v>34</v>
      </c>
      <c r="E239" t="str">
        <f t="shared" si="14"/>
        <v>KW 34 / 2018</v>
      </c>
    </row>
    <row r="240" spans="2:5" x14ac:dyDescent="0.25">
      <c r="B240" s="3">
        <f t="shared" si="15"/>
        <v>43339</v>
      </c>
      <c r="C240">
        <f t="shared" si="12"/>
        <v>35</v>
      </c>
      <c r="D240">
        <f t="shared" si="13"/>
        <v>35</v>
      </c>
      <c r="E240" t="str">
        <f t="shared" si="14"/>
        <v>KW 35 / 2018</v>
      </c>
    </row>
    <row r="241" spans="2:5" x14ac:dyDescent="0.25">
      <c r="B241" s="3">
        <f t="shared" si="15"/>
        <v>43340</v>
      </c>
      <c r="C241">
        <f t="shared" si="12"/>
        <v>35</v>
      </c>
      <c r="D241">
        <f t="shared" si="13"/>
        <v>35</v>
      </c>
      <c r="E241" t="str">
        <f t="shared" si="14"/>
        <v>KW 35 / 2018</v>
      </c>
    </row>
    <row r="242" spans="2:5" x14ac:dyDescent="0.25">
      <c r="B242" s="3">
        <f t="shared" si="15"/>
        <v>43341</v>
      </c>
      <c r="C242">
        <f t="shared" si="12"/>
        <v>35</v>
      </c>
      <c r="D242">
        <f t="shared" si="13"/>
        <v>35</v>
      </c>
      <c r="E242" t="str">
        <f t="shared" si="14"/>
        <v>KW 35 / 2018</v>
      </c>
    </row>
    <row r="243" spans="2:5" x14ac:dyDescent="0.25">
      <c r="B243" s="3">
        <f t="shared" si="15"/>
        <v>43342</v>
      </c>
      <c r="C243">
        <f t="shared" si="12"/>
        <v>35</v>
      </c>
      <c r="D243">
        <f t="shared" si="13"/>
        <v>35</v>
      </c>
      <c r="E243" t="str">
        <f t="shared" si="14"/>
        <v>KW 35 / 2018</v>
      </c>
    </row>
    <row r="244" spans="2:5" x14ac:dyDescent="0.25">
      <c r="B244" s="3">
        <f t="shared" si="15"/>
        <v>43343</v>
      </c>
      <c r="C244">
        <f t="shared" si="12"/>
        <v>35</v>
      </c>
      <c r="D244">
        <f t="shared" si="13"/>
        <v>35</v>
      </c>
      <c r="E244" t="str">
        <f t="shared" si="14"/>
        <v>KW 35 / 2018</v>
      </c>
    </row>
    <row r="245" spans="2:5" x14ac:dyDescent="0.25">
      <c r="B245" s="3">
        <f t="shared" si="15"/>
        <v>43344</v>
      </c>
      <c r="C245">
        <f t="shared" si="12"/>
        <v>35</v>
      </c>
      <c r="D245">
        <f t="shared" si="13"/>
        <v>35</v>
      </c>
      <c r="E245" t="str">
        <f t="shared" si="14"/>
        <v>KW 35 / 2018</v>
      </c>
    </row>
    <row r="246" spans="2:5" x14ac:dyDescent="0.25">
      <c r="B246" s="3">
        <f t="shared" si="15"/>
        <v>43345</v>
      </c>
      <c r="C246">
        <f t="shared" si="12"/>
        <v>35</v>
      </c>
      <c r="D246">
        <f t="shared" si="13"/>
        <v>35</v>
      </c>
      <c r="E246" t="str">
        <f t="shared" si="14"/>
        <v>KW 35 / 2018</v>
      </c>
    </row>
    <row r="247" spans="2:5" x14ac:dyDescent="0.25">
      <c r="B247" s="3">
        <f t="shared" si="15"/>
        <v>43346</v>
      </c>
      <c r="C247">
        <f t="shared" si="12"/>
        <v>36</v>
      </c>
      <c r="D247">
        <f t="shared" si="13"/>
        <v>36</v>
      </c>
      <c r="E247" t="str">
        <f t="shared" si="14"/>
        <v>KW 36 / 2018</v>
      </c>
    </row>
    <row r="248" spans="2:5" x14ac:dyDescent="0.25">
      <c r="B248" s="3">
        <f t="shared" si="15"/>
        <v>43347</v>
      </c>
      <c r="C248">
        <f t="shared" si="12"/>
        <v>36</v>
      </c>
      <c r="D248">
        <f t="shared" si="13"/>
        <v>36</v>
      </c>
      <c r="E248" t="str">
        <f t="shared" si="14"/>
        <v>KW 36 / 2018</v>
      </c>
    </row>
    <row r="249" spans="2:5" x14ac:dyDescent="0.25">
      <c r="B249" s="3">
        <f t="shared" si="15"/>
        <v>43348</v>
      </c>
      <c r="C249">
        <f t="shared" si="12"/>
        <v>36</v>
      </c>
      <c r="D249">
        <f t="shared" si="13"/>
        <v>36</v>
      </c>
      <c r="E249" t="str">
        <f t="shared" si="14"/>
        <v>KW 36 / 2018</v>
      </c>
    </row>
    <row r="250" spans="2:5" x14ac:dyDescent="0.25">
      <c r="B250" s="3">
        <f t="shared" si="15"/>
        <v>43349</v>
      </c>
      <c r="C250">
        <f t="shared" si="12"/>
        <v>36</v>
      </c>
      <c r="D250">
        <f t="shared" si="13"/>
        <v>36</v>
      </c>
      <c r="E250" t="str">
        <f t="shared" si="14"/>
        <v>KW 36 / 2018</v>
      </c>
    </row>
    <row r="251" spans="2:5" x14ac:dyDescent="0.25">
      <c r="B251" s="3">
        <f t="shared" si="15"/>
        <v>43350</v>
      </c>
      <c r="C251">
        <f t="shared" si="12"/>
        <v>36</v>
      </c>
      <c r="D251">
        <f t="shared" si="13"/>
        <v>36</v>
      </c>
      <c r="E251" t="str">
        <f t="shared" si="14"/>
        <v>KW 36 / 2018</v>
      </c>
    </row>
    <row r="252" spans="2:5" x14ac:dyDescent="0.25">
      <c r="B252" s="3">
        <f t="shared" si="15"/>
        <v>43351</v>
      </c>
      <c r="C252">
        <f t="shared" si="12"/>
        <v>36</v>
      </c>
      <c r="D252">
        <f t="shared" si="13"/>
        <v>36</v>
      </c>
      <c r="E252" t="str">
        <f t="shared" si="14"/>
        <v>KW 36 / 2018</v>
      </c>
    </row>
    <row r="253" spans="2:5" x14ac:dyDescent="0.25">
      <c r="B253" s="3">
        <f t="shared" si="15"/>
        <v>43352</v>
      </c>
      <c r="C253">
        <f t="shared" si="12"/>
        <v>36</v>
      </c>
      <c r="D253">
        <f t="shared" si="13"/>
        <v>36</v>
      </c>
      <c r="E253" t="str">
        <f t="shared" si="14"/>
        <v>KW 36 / 2018</v>
      </c>
    </row>
    <row r="254" spans="2:5" x14ac:dyDescent="0.25">
      <c r="B254" s="3">
        <f t="shared" si="15"/>
        <v>43353</v>
      </c>
      <c r="C254">
        <f t="shared" si="12"/>
        <v>37</v>
      </c>
      <c r="D254">
        <f t="shared" si="13"/>
        <v>37</v>
      </c>
      <c r="E254" t="str">
        <f t="shared" si="14"/>
        <v>KW 37 / 2018</v>
      </c>
    </row>
    <row r="255" spans="2:5" x14ac:dyDescent="0.25">
      <c r="B255" s="3">
        <f t="shared" si="15"/>
        <v>43354</v>
      </c>
      <c r="C255">
        <f t="shared" si="12"/>
        <v>37</v>
      </c>
      <c r="D255">
        <f t="shared" si="13"/>
        <v>37</v>
      </c>
      <c r="E255" t="str">
        <f t="shared" si="14"/>
        <v>KW 37 / 2018</v>
      </c>
    </row>
    <row r="256" spans="2:5" x14ac:dyDescent="0.25">
      <c r="B256" s="3">
        <f t="shared" si="15"/>
        <v>43355</v>
      </c>
      <c r="C256">
        <f t="shared" si="12"/>
        <v>37</v>
      </c>
      <c r="D256">
        <f t="shared" si="13"/>
        <v>37</v>
      </c>
      <c r="E256" t="str">
        <f t="shared" si="14"/>
        <v>KW 37 / 2018</v>
      </c>
    </row>
    <row r="257" spans="2:5" x14ac:dyDescent="0.25">
      <c r="B257" s="3">
        <f t="shared" si="15"/>
        <v>43356</v>
      </c>
      <c r="C257">
        <f t="shared" si="12"/>
        <v>37</v>
      </c>
      <c r="D257">
        <f t="shared" si="13"/>
        <v>37</v>
      </c>
      <c r="E257" t="str">
        <f t="shared" si="14"/>
        <v>KW 37 / 2018</v>
      </c>
    </row>
    <row r="258" spans="2:5" x14ac:dyDescent="0.25">
      <c r="B258" s="3">
        <f t="shared" si="15"/>
        <v>43357</v>
      </c>
      <c r="C258">
        <f t="shared" ref="C258:C321" si="16">_xlfn.ISOWEEKNUM(B258)</f>
        <v>37</v>
      </c>
      <c r="D258">
        <f t="shared" ref="D258:D321" si="17">WEEKNUM(B258,21)</f>
        <v>37</v>
      </c>
      <c r="E258" t="str">
        <f t="shared" ref="E258:E321" si="18">"KW "&amp;_xlfn.ISOWEEKNUM(B258)&amp;" / "&amp;YEAR(B258+3-MOD(B258-2,7))</f>
        <v>KW 37 / 2018</v>
      </c>
    </row>
    <row r="259" spans="2:5" x14ac:dyDescent="0.25">
      <c r="B259" s="3">
        <f t="shared" si="15"/>
        <v>43358</v>
      </c>
      <c r="C259">
        <f t="shared" si="16"/>
        <v>37</v>
      </c>
      <c r="D259">
        <f t="shared" si="17"/>
        <v>37</v>
      </c>
      <c r="E259" t="str">
        <f t="shared" si="18"/>
        <v>KW 37 / 2018</v>
      </c>
    </row>
    <row r="260" spans="2:5" x14ac:dyDescent="0.25">
      <c r="B260" s="3">
        <f t="shared" ref="B260:B323" si="19">B259+1</f>
        <v>43359</v>
      </c>
      <c r="C260">
        <f t="shared" si="16"/>
        <v>37</v>
      </c>
      <c r="D260">
        <f t="shared" si="17"/>
        <v>37</v>
      </c>
      <c r="E260" t="str">
        <f t="shared" si="18"/>
        <v>KW 37 / 2018</v>
      </c>
    </row>
    <row r="261" spans="2:5" x14ac:dyDescent="0.25">
      <c r="B261" s="3">
        <f t="shared" si="19"/>
        <v>43360</v>
      </c>
      <c r="C261">
        <f t="shared" si="16"/>
        <v>38</v>
      </c>
      <c r="D261">
        <f t="shared" si="17"/>
        <v>38</v>
      </c>
      <c r="E261" t="str">
        <f t="shared" si="18"/>
        <v>KW 38 / 2018</v>
      </c>
    </row>
    <row r="262" spans="2:5" x14ac:dyDescent="0.25">
      <c r="B262" s="3">
        <f t="shared" si="19"/>
        <v>43361</v>
      </c>
      <c r="C262">
        <f t="shared" si="16"/>
        <v>38</v>
      </c>
      <c r="D262">
        <f t="shared" si="17"/>
        <v>38</v>
      </c>
      <c r="E262" t="str">
        <f t="shared" si="18"/>
        <v>KW 38 / 2018</v>
      </c>
    </row>
    <row r="263" spans="2:5" x14ac:dyDescent="0.25">
      <c r="B263" s="3">
        <f t="shared" si="19"/>
        <v>43362</v>
      </c>
      <c r="C263">
        <f t="shared" si="16"/>
        <v>38</v>
      </c>
      <c r="D263">
        <f t="shared" si="17"/>
        <v>38</v>
      </c>
      <c r="E263" t="str">
        <f t="shared" si="18"/>
        <v>KW 38 / 2018</v>
      </c>
    </row>
    <row r="264" spans="2:5" x14ac:dyDescent="0.25">
      <c r="B264" s="3">
        <f t="shared" si="19"/>
        <v>43363</v>
      </c>
      <c r="C264">
        <f t="shared" si="16"/>
        <v>38</v>
      </c>
      <c r="D264">
        <f t="shared" si="17"/>
        <v>38</v>
      </c>
      <c r="E264" t="str">
        <f t="shared" si="18"/>
        <v>KW 38 / 2018</v>
      </c>
    </row>
    <row r="265" spans="2:5" x14ac:dyDescent="0.25">
      <c r="B265" s="3">
        <f t="shared" si="19"/>
        <v>43364</v>
      </c>
      <c r="C265">
        <f t="shared" si="16"/>
        <v>38</v>
      </c>
      <c r="D265">
        <f t="shared" si="17"/>
        <v>38</v>
      </c>
      <c r="E265" t="str">
        <f t="shared" si="18"/>
        <v>KW 38 / 2018</v>
      </c>
    </row>
    <row r="266" spans="2:5" x14ac:dyDescent="0.25">
      <c r="B266" s="3">
        <f t="shared" si="19"/>
        <v>43365</v>
      </c>
      <c r="C266">
        <f t="shared" si="16"/>
        <v>38</v>
      </c>
      <c r="D266">
        <f t="shared" si="17"/>
        <v>38</v>
      </c>
      <c r="E266" t="str">
        <f t="shared" si="18"/>
        <v>KW 38 / 2018</v>
      </c>
    </row>
    <row r="267" spans="2:5" x14ac:dyDescent="0.25">
      <c r="B267" s="3">
        <f t="shared" si="19"/>
        <v>43366</v>
      </c>
      <c r="C267">
        <f t="shared" si="16"/>
        <v>38</v>
      </c>
      <c r="D267">
        <f t="shared" si="17"/>
        <v>38</v>
      </c>
      <c r="E267" t="str">
        <f t="shared" si="18"/>
        <v>KW 38 / 2018</v>
      </c>
    </row>
    <row r="268" spans="2:5" x14ac:dyDescent="0.25">
      <c r="B268" s="3">
        <f t="shared" si="19"/>
        <v>43367</v>
      </c>
      <c r="C268">
        <f t="shared" si="16"/>
        <v>39</v>
      </c>
      <c r="D268">
        <f t="shared" si="17"/>
        <v>39</v>
      </c>
      <c r="E268" t="str">
        <f t="shared" si="18"/>
        <v>KW 39 / 2018</v>
      </c>
    </row>
    <row r="269" spans="2:5" x14ac:dyDescent="0.25">
      <c r="B269" s="3">
        <f t="shared" si="19"/>
        <v>43368</v>
      </c>
      <c r="C269">
        <f t="shared" si="16"/>
        <v>39</v>
      </c>
      <c r="D269">
        <f t="shared" si="17"/>
        <v>39</v>
      </c>
      <c r="E269" t="str">
        <f t="shared" si="18"/>
        <v>KW 39 / 2018</v>
      </c>
    </row>
    <row r="270" spans="2:5" x14ac:dyDescent="0.25">
      <c r="B270" s="3">
        <f t="shared" si="19"/>
        <v>43369</v>
      </c>
      <c r="C270">
        <f t="shared" si="16"/>
        <v>39</v>
      </c>
      <c r="D270">
        <f t="shared" si="17"/>
        <v>39</v>
      </c>
      <c r="E270" t="str">
        <f t="shared" si="18"/>
        <v>KW 39 / 2018</v>
      </c>
    </row>
    <row r="271" spans="2:5" x14ac:dyDescent="0.25">
      <c r="B271" s="3">
        <f t="shared" si="19"/>
        <v>43370</v>
      </c>
      <c r="C271">
        <f t="shared" si="16"/>
        <v>39</v>
      </c>
      <c r="D271">
        <f t="shared" si="17"/>
        <v>39</v>
      </c>
      <c r="E271" t="str">
        <f t="shared" si="18"/>
        <v>KW 39 / 2018</v>
      </c>
    </row>
    <row r="272" spans="2:5" x14ac:dyDescent="0.25">
      <c r="B272" s="3">
        <f t="shared" si="19"/>
        <v>43371</v>
      </c>
      <c r="C272">
        <f t="shared" si="16"/>
        <v>39</v>
      </c>
      <c r="D272">
        <f t="shared" si="17"/>
        <v>39</v>
      </c>
      <c r="E272" t="str">
        <f t="shared" si="18"/>
        <v>KW 39 / 2018</v>
      </c>
    </row>
    <row r="273" spans="2:5" x14ac:dyDescent="0.25">
      <c r="B273" s="3">
        <f t="shared" si="19"/>
        <v>43372</v>
      </c>
      <c r="C273">
        <f t="shared" si="16"/>
        <v>39</v>
      </c>
      <c r="D273">
        <f t="shared" si="17"/>
        <v>39</v>
      </c>
      <c r="E273" t="str">
        <f t="shared" si="18"/>
        <v>KW 39 / 2018</v>
      </c>
    </row>
    <row r="274" spans="2:5" x14ac:dyDescent="0.25">
      <c r="B274" s="3">
        <f t="shared" si="19"/>
        <v>43373</v>
      </c>
      <c r="C274">
        <f t="shared" si="16"/>
        <v>39</v>
      </c>
      <c r="D274">
        <f t="shared" si="17"/>
        <v>39</v>
      </c>
      <c r="E274" t="str">
        <f t="shared" si="18"/>
        <v>KW 39 / 2018</v>
      </c>
    </row>
    <row r="275" spans="2:5" x14ac:dyDescent="0.25">
      <c r="B275" s="3">
        <f t="shared" si="19"/>
        <v>43374</v>
      </c>
      <c r="C275">
        <f t="shared" si="16"/>
        <v>40</v>
      </c>
      <c r="D275">
        <f t="shared" si="17"/>
        <v>40</v>
      </c>
      <c r="E275" t="str">
        <f t="shared" si="18"/>
        <v>KW 40 / 2018</v>
      </c>
    </row>
    <row r="276" spans="2:5" x14ac:dyDescent="0.25">
      <c r="B276" s="3">
        <f t="shared" si="19"/>
        <v>43375</v>
      </c>
      <c r="C276">
        <f t="shared" si="16"/>
        <v>40</v>
      </c>
      <c r="D276">
        <f t="shared" si="17"/>
        <v>40</v>
      </c>
      <c r="E276" t="str">
        <f t="shared" si="18"/>
        <v>KW 40 / 2018</v>
      </c>
    </row>
    <row r="277" spans="2:5" x14ac:dyDescent="0.25">
      <c r="B277" s="3">
        <f t="shared" si="19"/>
        <v>43376</v>
      </c>
      <c r="C277">
        <f t="shared" si="16"/>
        <v>40</v>
      </c>
      <c r="D277">
        <f t="shared" si="17"/>
        <v>40</v>
      </c>
      <c r="E277" t="str">
        <f t="shared" si="18"/>
        <v>KW 40 / 2018</v>
      </c>
    </row>
    <row r="278" spans="2:5" x14ac:dyDescent="0.25">
      <c r="B278" s="3">
        <f t="shared" si="19"/>
        <v>43377</v>
      </c>
      <c r="C278">
        <f t="shared" si="16"/>
        <v>40</v>
      </c>
      <c r="D278">
        <f t="shared" si="17"/>
        <v>40</v>
      </c>
      <c r="E278" t="str">
        <f t="shared" si="18"/>
        <v>KW 40 / 2018</v>
      </c>
    </row>
    <row r="279" spans="2:5" x14ac:dyDescent="0.25">
      <c r="B279" s="3">
        <f t="shared" si="19"/>
        <v>43378</v>
      </c>
      <c r="C279">
        <f t="shared" si="16"/>
        <v>40</v>
      </c>
      <c r="D279">
        <f t="shared" si="17"/>
        <v>40</v>
      </c>
      <c r="E279" t="str">
        <f t="shared" si="18"/>
        <v>KW 40 / 2018</v>
      </c>
    </row>
    <row r="280" spans="2:5" x14ac:dyDescent="0.25">
      <c r="B280" s="3">
        <f t="shared" si="19"/>
        <v>43379</v>
      </c>
      <c r="C280">
        <f t="shared" si="16"/>
        <v>40</v>
      </c>
      <c r="D280">
        <f t="shared" si="17"/>
        <v>40</v>
      </c>
      <c r="E280" t="str">
        <f t="shared" si="18"/>
        <v>KW 40 / 2018</v>
      </c>
    </row>
    <row r="281" spans="2:5" x14ac:dyDescent="0.25">
      <c r="B281" s="3">
        <f t="shared" si="19"/>
        <v>43380</v>
      </c>
      <c r="C281">
        <f t="shared" si="16"/>
        <v>40</v>
      </c>
      <c r="D281">
        <f t="shared" si="17"/>
        <v>40</v>
      </c>
      <c r="E281" t="str">
        <f t="shared" si="18"/>
        <v>KW 40 / 2018</v>
      </c>
    </row>
    <row r="282" spans="2:5" x14ac:dyDescent="0.25">
      <c r="B282" s="3">
        <f t="shared" si="19"/>
        <v>43381</v>
      </c>
      <c r="C282">
        <f t="shared" si="16"/>
        <v>41</v>
      </c>
      <c r="D282">
        <f t="shared" si="17"/>
        <v>41</v>
      </c>
      <c r="E282" t="str">
        <f t="shared" si="18"/>
        <v>KW 41 / 2018</v>
      </c>
    </row>
    <row r="283" spans="2:5" x14ac:dyDescent="0.25">
      <c r="B283" s="3">
        <f t="shared" si="19"/>
        <v>43382</v>
      </c>
      <c r="C283">
        <f t="shared" si="16"/>
        <v>41</v>
      </c>
      <c r="D283">
        <f t="shared" si="17"/>
        <v>41</v>
      </c>
      <c r="E283" t="str">
        <f t="shared" si="18"/>
        <v>KW 41 / 2018</v>
      </c>
    </row>
    <row r="284" spans="2:5" x14ac:dyDescent="0.25">
      <c r="B284" s="3">
        <f t="shared" si="19"/>
        <v>43383</v>
      </c>
      <c r="C284">
        <f t="shared" si="16"/>
        <v>41</v>
      </c>
      <c r="D284">
        <f t="shared" si="17"/>
        <v>41</v>
      </c>
      <c r="E284" t="str">
        <f t="shared" si="18"/>
        <v>KW 41 / 2018</v>
      </c>
    </row>
    <row r="285" spans="2:5" x14ac:dyDescent="0.25">
      <c r="B285" s="3">
        <f t="shared" si="19"/>
        <v>43384</v>
      </c>
      <c r="C285">
        <f t="shared" si="16"/>
        <v>41</v>
      </c>
      <c r="D285">
        <f t="shared" si="17"/>
        <v>41</v>
      </c>
      <c r="E285" t="str">
        <f t="shared" si="18"/>
        <v>KW 41 / 2018</v>
      </c>
    </row>
    <row r="286" spans="2:5" x14ac:dyDescent="0.25">
      <c r="B286" s="3">
        <f t="shared" si="19"/>
        <v>43385</v>
      </c>
      <c r="C286">
        <f t="shared" si="16"/>
        <v>41</v>
      </c>
      <c r="D286">
        <f t="shared" si="17"/>
        <v>41</v>
      </c>
      <c r="E286" t="str">
        <f t="shared" si="18"/>
        <v>KW 41 / 2018</v>
      </c>
    </row>
    <row r="287" spans="2:5" x14ac:dyDescent="0.25">
      <c r="B287" s="3">
        <f t="shared" si="19"/>
        <v>43386</v>
      </c>
      <c r="C287">
        <f t="shared" si="16"/>
        <v>41</v>
      </c>
      <c r="D287">
        <f t="shared" si="17"/>
        <v>41</v>
      </c>
      <c r="E287" t="str">
        <f t="shared" si="18"/>
        <v>KW 41 / 2018</v>
      </c>
    </row>
    <row r="288" spans="2:5" x14ac:dyDescent="0.25">
      <c r="B288" s="3">
        <f t="shared" si="19"/>
        <v>43387</v>
      </c>
      <c r="C288">
        <f t="shared" si="16"/>
        <v>41</v>
      </c>
      <c r="D288">
        <f t="shared" si="17"/>
        <v>41</v>
      </c>
      <c r="E288" t="str">
        <f t="shared" si="18"/>
        <v>KW 41 / 2018</v>
      </c>
    </row>
    <row r="289" spans="2:5" x14ac:dyDescent="0.25">
      <c r="B289" s="3">
        <f t="shared" si="19"/>
        <v>43388</v>
      </c>
      <c r="C289">
        <f t="shared" si="16"/>
        <v>42</v>
      </c>
      <c r="D289">
        <f t="shared" si="17"/>
        <v>42</v>
      </c>
      <c r="E289" t="str">
        <f t="shared" si="18"/>
        <v>KW 42 / 2018</v>
      </c>
    </row>
    <row r="290" spans="2:5" x14ac:dyDescent="0.25">
      <c r="B290" s="3">
        <f t="shared" si="19"/>
        <v>43389</v>
      </c>
      <c r="C290">
        <f t="shared" si="16"/>
        <v>42</v>
      </c>
      <c r="D290">
        <f t="shared" si="17"/>
        <v>42</v>
      </c>
      <c r="E290" t="str">
        <f t="shared" si="18"/>
        <v>KW 42 / 2018</v>
      </c>
    </row>
    <row r="291" spans="2:5" x14ac:dyDescent="0.25">
      <c r="B291" s="3">
        <f t="shared" si="19"/>
        <v>43390</v>
      </c>
      <c r="C291">
        <f t="shared" si="16"/>
        <v>42</v>
      </c>
      <c r="D291">
        <f t="shared" si="17"/>
        <v>42</v>
      </c>
      <c r="E291" t="str">
        <f t="shared" si="18"/>
        <v>KW 42 / 2018</v>
      </c>
    </row>
    <row r="292" spans="2:5" x14ac:dyDescent="0.25">
      <c r="B292" s="3">
        <f t="shared" si="19"/>
        <v>43391</v>
      </c>
      <c r="C292">
        <f t="shared" si="16"/>
        <v>42</v>
      </c>
      <c r="D292">
        <f t="shared" si="17"/>
        <v>42</v>
      </c>
      <c r="E292" t="str">
        <f t="shared" si="18"/>
        <v>KW 42 / 2018</v>
      </c>
    </row>
    <row r="293" spans="2:5" x14ac:dyDescent="0.25">
      <c r="B293" s="3">
        <f t="shared" si="19"/>
        <v>43392</v>
      </c>
      <c r="C293">
        <f t="shared" si="16"/>
        <v>42</v>
      </c>
      <c r="D293">
        <f t="shared" si="17"/>
        <v>42</v>
      </c>
      <c r="E293" t="str">
        <f t="shared" si="18"/>
        <v>KW 42 / 2018</v>
      </c>
    </row>
    <row r="294" spans="2:5" x14ac:dyDescent="0.25">
      <c r="B294" s="3">
        <f t="shared" si="19"/>
        <v>43393</v>
      </c>
      <c r="C294">
        <f t="shared" si="16"/>
        <v>42</v>
      </c>
      <c r="D294">
        <f t="shared" si="17"/>
        <v>42</v>
      </c>
      <c r="E294" t="str">
        <f t="shared" si="18"/>
        <v>KW 42 / 2018</v>
      </c>
    </row>
    <row r="295" spans="2:5" x14ac:dyDescent="0.25">
      <c r="B295" s="3">
        <f t="shared" si="19"/>
        <v>43394</v>
      </c>
      <c r="C295">
        <f t="shared" si="16"/>
        <v>42</v>
      </c>
      <c r="D295">
        <f t="shared" si="17"/>
        <v>42</v>
      </c>
      <c r="E295" t="str">
        <f t="shared" si="18"/>
        <v>KW 42 / 2018</v>
      </c>
    </row>
    <row r="296" spans="2:5" x14ac:dyDescent="0.25">
      <c r="B296" s="3">
        <f t="shared" si="19"/>
        <v>43395</v>
      </c>
      <c r="C296">
        <f t="shared" si="16"/>
        <v>43</v>
      </c>
      <c r="D296">
        <f t="shared" si="17"/>
        <v>43</v>
      </c>
      <c r="E296" t="str">
        <f t="shared" si="18"/>
        <v>KW 43 / 2018</v>
      </c>
    </row>
    <row r="297" spans="2:5" x14ac:dyDescent="0.25">
      <c r="B297" s="3">
        <f t="shared" si="19"/>
        <v>43396</v>
      </c>
      <c r="C297">
        <f t="shared" si="16"/>
        <v>43</v>
      </c>
      <c r="D297">
        <f t="shared" si="17"/>
        <v>43</v>
      </c>
      <c r="E297" t="str">
        <f t="shared" si="18"/>
        <v>KW 43 / 2018</v>
      </c>
    </row>
    <row r="298" spans="2:5" x14ac:dyDescent="0.25">
      <c r="B298" s="3">
        <f t="shared" si="19"/>
        <v>43397</v>
      </c>
      <c r="C298">
        <f t="shared" si="16"/>
        <v>43</v>
      </c>
      <c r="D298">
        <f t="shared" si="17"/>
        <v>43</v>
      </c>
      <c r="E298" t="str">
        <f t="shared" si="18"/>
        <v>KW 43 / 2018</v>
      </c>
    </row>
    <row r="299" spans="2:5" x14ac:dyDescent="0.25">
      <c r="B299" s="3">
        <f t="shared" si="19"/>
        <v>43398</v>
      </c>
      <c r="C299">
        <f t="shared" si="16"/>
        <v>43</v>
      </c>
      <c r="D299">
        <f t="shared" si="17"/>
        <v>43</v>
      </c>
      <c r="E299" t="str">
        <f t="shared" si="18"/>
        <v>KW 43 / 2018</v>
      </c>
    </row>
    <row r="300" spans="2:5" x14ac:dyDescent="0.25">
      <c r="B300" s="3">
        <f t="shared" si="19"/>
        <v>43399</v>
      </c>
      <c r="C300">
        <f t="shared" si="16"/>
        <v>43</v>
      </c>
      <c r="D300">
        <f t="shared" si="17"/>
        <v>43</v>
      </c>
      <c r="E300" t="str">
        <f t="shared" si="18"/>
        <v>KW 43 / 2018</v>
      </c>
    </row>
    <row r="301" spans="2:5" x14ac:dyDescent="0.25">
      <c r="B301" s="3">
        <f t="shared" si="19"/>
        <v>43400</v>
      </c>
      <c r="C301">
        <f t="shared" si="16"/>
        <v>43</v>
      </c>
      <c r="D301">
        <f t="shared" si="17"/>
        <v>43</v>
      </c>
      <c r="E301" t="str">
        <f t="shared" si="18"/>
        <v>KW 43 / 2018</v>
      </c>
    </row>
    <row r="302" spans="2:5" x14ac:dyDescent="0.25">
      <c r="B302" s="3">
        <f t="shared" si="19"/>
        <v>43401</v>
      </c>
      <c r="C302">
        <f t="shared" si="16"/>
        <v>43</v>
      </c>
      <c r="D302">
        <f t="shared" si="17"/>
        <v>43</v>
      </c>
      <c r="E302" t="str">
        <f t="shared" si="18"/>
        <v>KW 43 / 2018</v>
      </c>
    </row>
    <row r="303" spans="2:5" x14ac:dyDescent="0.25">
      <c r="B303" s="3">
        <f t="shared" si="19"/>
        <v>43402</v>
      </c>
      <c r="C303">
        <f t="shared" si="16"/>
        <v>44</v>
      </c>
      <c r="D303">
        <f t="shared" si="17"/>
        <v>44</v>
      </c>
      <c r="E303" t="str">
        <f t="shared" si="18"/>
        <v>KW 44 / 2018</v>
      </c>
    </row>
    <row r="304" spans="2:5" x14ac:dyDescent="0.25">
      <c r="B304" s="3">
        <f t="shared" si="19"/>
        <v>43403</v>
      </c>
      <c r="C304">
        <f t="shared" si="16"/>
        <v>44</v>
      </c>
      <c r="D304">
        <f t="shared" si="17"/>
        <v>44</v>
      </c>
      <c r="E304" t="str">
        <f t="shared" si="18"/>
        <v>KW 44 / 2018</v>
      </c>
    </row>
    <row r="305" spans="2:5" x14ac:dyDescent="0.25">
      <c r="B305" s="3">
        <f t="shared" si="19"/>
        <v>43404</v>
      </c>
      <c r="C305">
        <f t="shared" si="16"/>
        <v>44</v>
      </c>
      <c r="D305">
        <f t="shared" si="17"/>
        <v>44</v>
      </c>
      <c r="E305" t="str">
        <f t="shared" si="18"/>
        <v>KW 44 / 2018</v>
      </c>
    </row>
    <row r="306" spans="2:5" x14ac:dyDescent="0.25">
      <c r="B306" s="3">
        <f t="shared" si="19"/>
        <v>43405</v>
      </c>
      <c r="C306">
        <f t="shared" si="16"/>
        <v>44</v>
      </c>
      <c r="D306">
        <f t="shared" si="17"/>
        <v>44</v>
      </c>
      <c r="E306" t="str">
        <f t="shared" si="18"/>
        <v>KW 44 / 2018</v>
      </c>
    </row>
    <row r="307" spans="2:5" x14ac:dyDescent="0.25">
      <c r="B307" s="3">
        <f t="shared" si="19"/>
        <v>43406</v>
      </c>
      <c r="C307">
        <f t="shared" si="16"/>
        <v>44</v>
      </c>
      <c r="D307">
        <f t="shared" si="17"/>
        <v>44</v>
      </c>
      <c r="E307" t="str">
        <f t="shared" si="18"/>
        <v>KW 44 / 2018</v>
      </c>
    </row>
    <row r="308" spans="2:5" x14ac:dyDescent="0.25">
      <c r="B308" s="3">
        <f t="shared" si="19"/>
        <v>43407</v>
      </c>
      <c r="C308">
        <f t="shared" si="16"/>
        <v>44</v>
      </c>
      <c r="D308">
        <f t="shared" si="17"/>
        <v>44</v>
      </c>
      <c r="E308" t="str">
        <f t="shared" si="18"/>
        <v>KW 44 / 2018</v>
      </c>
    </row>
    <row r="309" spans="2:5" x14ac:dyDescent="0.25">
      <c r="B309" s="3">
        <f t="shared" si="19"/>
        <v>43408</v>
      </c>
      <c r="C309">
        <f t="shared" si="16"/>
        <v>44</v>
      </c>
      <c r="D309">
        <f t="shared" si="17"/>
        <v>44</v>
      </c>
      <c r="E309" t="str">
        <f t="shared" si="18"/>
        <v>KW 44 / 2018</v>
      </c>
    </row>
    <row r="310" spans="2:5" x14ac:dyDescent="0.25">
      <c r="B310" s="3">
        <f t="shared" si="19"/>
        <v>43409</v>
      </c>
      <c r="C310">
        <f t="shared" si="16"/>
        <v>45</v>
      </c>
      <c r="D310">
        <f t="shared" si="17"/>
        <v>45</v>
      </c>
      <c r="E310" t="str">
        <f t="shared" si="18"/>
        <v>KW 45 / 2018</v>
      </c>
    </row>
    <row r="311" spans="2:5" x14ac:dyDescent="0.25">
      <c r="B311" s="3">
        <f t="shared" si="19"/>
        <v>43410</v>
      </c>
      <c r="C311">
        <f t="shared" si="16"/>
        <v>45</v>
      </c>
      <c r="D311">
        <f t="shared" si="17"/>
        <v>45</v>
      </c>
      <c r="E311" t="str">
        <f t="shared" si="18"/>
        <v>KW 45 / 2018</v>
      </c>
    </row>
    <row r="312" spans="2:5" x14ac:dyDescent="0.25">
      <c r="B312" s="3">
        <f t="shared" si="19"/>
        <v>43411</v>
      </c>
      <c r="C312">
        <f t="shared" si="16"/>
        <v>45</v>
      </c>
      <c r="D312">
        <f t="shared" si="17"/>
        <v>45</v>
      </c>
      <c r="E312" t="str">
        <f t="shared" si="18"/>
        <v>KW 45 / 2018</v>
      </c>
    </row>
    <row r="313" spans="2:5" x14ac:dyDescent="0.25">
      <c r="B313" s="3">
        <f t="shared" si="19"/>
        <v>43412</v>
      </c>
      <c r="C313">
        <f t="shared" si="16"/>
        <v>45</v>
      </c>
      <c r="D313">
        <f t="shared" si="17"/>
        <v>45</v>
      </c>
      <c r="E313" t="str">
        <f t="shared" si="18"/>
        <v>KW 45 / 2018</v>
      </c>
    </row>
    <row r="314" spans="2:5" x14ac:dyDescent="0.25">
      <c r="B314" s="3">
        <f t="shared" si="19"/>
        <v>43413</v>
      </c>
      <c r="C314">
        <f t="shared" si="16"/>
        <v>45</v>
      </c>
      <c r="D314">
        <f t="shared" si="17"/>
        <v>45</v>
      </c>
      <c r="E314" t="str">
        <f t="shared" si="18"/>
        <v>KW 45 / 2018</v>
      </c>
    </row>
    <row r="315" spans="2:5" x14ac:dyDescent="0.25">
      <c r="B315" s="3">
        <f t="shared" si="19"/>
        <v>43414</v>
      </c>
      <c r="C315">
        <f t="shared" si="16"/>
        <v>45</v>
      </c>
      <c r="D315">
        <f t="shared" si="17"/>
        <v>45</v>
      </c>
      <c r="E315" t="str">
        <f t="shared" si="18"/>
        <v>KW 45 / 2018</v>
      </c>
    </row>
    <row r="316" spans="2:5" x14ac:dyDescent="0.25">
      <c r="B316" s="3">
        <f t="shared" si="19"/>
        <v>43415</v>
      </c>
      <c r="C316">
        <f t="shared" si="16"/>
        <v>45</v>
      </c>
      <c r="D316">
        <f t="shared" si="17"/>
        <v>45</v>
      </c>
      <c r="E316" t="str">
        <f t="shared" si="18"/>
        <v>KW 45 / 2018</v>
      </c>
    </row>
    <row r="317" spans="2:5" x14ac:dyDescent="0.25">
      <c r="B317" s="3">
        <f t="shared" si="19"/>
        <v>43416</v>
      </c>
      <c r="C317">
        <f t="shared" si="16"/>
        <v>46</v>
      </c>
      <c r="D317">
        <f t="shared" si="17"/>
        <v>46</v>
      </c>
      <c r="E317" t="str">
        <f t="shared" si="18"/>
        <v>KW 46 / 2018</v>
      </c>
    </row>
    <row r="318" spans="2:5" x14ac:dyDescent="0.25">
      <c r="B318" s="3">
        <f t="shared" si="19"/>
        <v>43417</v>
      </c>
      <c r="C318">
        <f t="shared" si="16"/>
        <v>46</v>
      </c>
      <c r="D318">
        <f t="shared" si="17"/>
        <v>46</v>
      </c>
      <c r="E318" t="str">
        <f t="shared" si="18"/>
        <v>KW 46 / 2018</v>
      </c>
    </row>
    <row r="319" spans="2:5" x14ac:dyDescent="0.25">
      <c r="B319" s="3">
        <f t="shared" si="19"/>
        <v>43418</v>
      </c>
      <c r="C319">
        <f t="shared" si="16"/>
        <v>46</v>
      </c>
      <c r="D319">
        <f t="shared" si="17"/>
        <v>46</v>
      </c>
      <c r="E319" t="str">
        <f t="shared" si="18"/>
        <v>KW 46 / 2018</v>
      </c>
    </row>
    <row r="320" spans="2:5" x14ac:dyDescent="0.25">
      <c r="B320" s="3">
        <f t="shared" si="19"/>
        <v>43419</v>
      </c>
      <c r="C320">
        <f t="shared" si="16"/>
        <v>46</v>
      </c>
      <c r="D320">
        <f t="shared" si="17"/>
        <v>46</v>
      </c>
      <c r="E320" t="str">
        <f t="shared" si="18"/>
        <v>KW 46 / 2018</v>
      </c>
    </row>
    <row r="321" spans="2:5" x14ac:dyDescent="0.25">
      <c r="B321" s="3">
        <f t="shared" si="19"/>
        <v>43420</v>
      </c>
      <c r="C321">
        <f t="shared" si="16"/>
        <v>46</v>
      </c>
      <c r="D321">
        <f t="shared" si="17"/>
        <v>46</v>
      </c>
      <c r="E321" t="str">
        <f t="shared" si="18"/>
        <v>KW 46 / 2018</v>
      </c>
    </row>
    <row r="322" spans="2:5" x14ac:dyDescent="0.25">
      <c r="B322" s="3">
        <f t="shared" si="19"/>
        <v>43421</v>
      </c>
      <c r="C322">
        <f t="shared" ref="C322:C356" si="20">_xlfn.ISOWEEKNUM(B322)</f>
        <v>46</v>
      </c>
      <c r="D322">
        <f t="shared" ref="D322:D356" si="21">WEEKNUM(B322,21)</f>
        <v>46</v>
      </c>
      <c r="E322" t="str">
        <f t="shared" ref="E322:E362" si="22">"KW "&amp;_xlfn.ISOWEEKNUM(B322)&amp;" / "&amp;YEAR(B322+3-MOD(B322-2,7))</f>
        <v>KW 46 / 2018</v>
      </c>
    </row>
    <row r="323" spans="2:5" x14ac:dyDescent="0.25">
      <c r="B323" s="3">
        <f t="shared" si="19"/>
        <v>43422</v>
      </c>
      <c r="C323">
        <f t="shared" si="20"/>
        <v>46</v>
      </c>
      <c r="D323">
        <f t="shared" si="21"/>
        <v>46</v>
      </c>
      <c r="E323" t="str">
        <f t="shared" si="22"/>
        <v>KW 46 / 2018</v>
      </c>
    </row>
    <row r="324" spans="2:5" x14ac:dyDescent="0.25">
      <c r="B324" s="3">
        <f t="shared" ref="B324:B378" si="23">B323+1</f>
        <v>43423</v>
      </c>
      <c r="C324">
        <f t="shared" si="20"/>
        <v>47</v>
      </c>
      <c r="D324">
        <f t="shared" si="21"/>
        <v>47</v>
      </c>
      <c r="E324" t="str">
        <f t="shared" si="22"/>
        <v>KW 47 / 2018</v>
      </c>
    </row>
    <row r="325" spans="2:5" x14ac:dyDescent="0.25">
      <c r="B325" s="3">
        <f t="shared" si="23"/>
        <v>43424</v>
      </c>
      <c r="C325">
        <f t="shared" si="20"/>
        <v>47</v>
      </c>
      <c r="D325">
        <f t="shared" si="21"/>
        <v>47</v>
      </c>
      <c r="E325" t="str">
        <f t="shared" si="22"/>
        <v>KW 47 / 2018</v>
      </c>
    </row>
    <row r="326" spans="2:5" x14ac:dyDescent="0.25">
      <c r="B326" s="3">
        <f t="shared" si="23"/>
        <v>43425</v>
      </c>
      <c r="C326">
        <f t="shared" si="20"/>
        <v>47</v>
      </c>
      <c r="D326">
        <f t="shared" si="21"/>
        <v>47</v>
      </c>
      <c r="E326" t="str">
        <f t="shared" si="22"/>
        <v>KW 47 / 2018</v>
      </c>
    </row>
    <row r="327" spans="2:5" x14ac:dyDescent="0.25">
      <c r="B327" s="3">
        <f t="shared" si="23"/>
        <v>43426</v>
      </c>
      <c r="C327">
        <f t="shared" si="20"/>
        <v>47</v>
      </c>
      <c r="D327">
        <f t="shared" si="21"/>
        <v>47</v>
      </c>
      <c r="E327" t="str">
        <f t="shared" si="22"/>
        <v>KW 47 / 2018</v>
      </c>
    </row>
    <row r="328" spans="2:5" x14ac:dyDescent="0.25">
      <c r="B328" s="3">
        <f t="shared" si="23"/>
        <v>43427</v>
      </c>
      <c r="C328">
        <f t="shared" si="20"/>
        <v>47</v>
      </c>
      <c r="D328">
        <f t="shared" si="21"/>
        <v>47</v>
      </c>
      <c r="E328" t="str">
        <f t="shared" si="22"/>
        <v>KW 47 / 2018</v>
      </c>
    </row>
    <row r="329" spans="2:5" x14ac:dyDescent="0.25">
      <c r="B329" s="3">
        <f t="shared" si="23"/>
        <v>43428</v>
      </c>
      <c r="C329">
        <f t="shared" si="20"/>
        <v>47</v>
      </c>
      <c r="D329">
        <f t="shared" si="21"/>
        <v>47</v>
      </c>
      <c r="E329" t="str">
        <f t="shared" si="22"/>
        <v>KW 47 / 2018</v>
      </c>
    </row>
    <row r="330" spans="2:5" x14ac:dyDescent="0.25">
      <c r="B330" s="3">
        <f t="shared" si="23"/>
        <v>43429</v>
      </c>
      <c r="C330">
        <f t="shared" si="20"/>
        <v>47</v>
      </c>
      <c r="D330">
        <f t="shared" si="21"/>
        <v>47</v>
      </c>
      <c r="E330" t="str">
        <f t="shared" si="22"/>
        <v>KW 47 / 2018</v>
      </c>
    </row>
    <row r="331" spans="2:5" x14ac:dyDescent="0.25">
      <c r="B331" s="3">
        <f t="shared" si="23"/>
        <v>43430</v>
      </c>
      <c r="C331">
        <f t="shared" si="20"/>
        <v>48</v>
      </c>
      <c r="D331">
        <f t="shared" si="21"/>
        <v>48</v>
      </c>
      <c r="E331" t="str">
        <f t="shared" si="22"/>
        <v>KW 48 / 2018</v>
      </c>
    </row>
    <row r="332" spans="2:5" x14ac:dyDescent="0.25">
      <c r="B332" s="3">
        <f t="shared" si="23"/>
        <v>43431</v>
      </c>
      <c r="C332">
        <f t="shared" si="20"/>
        <v>48</v>
      </c>
      <c r="D332">
        <f t="shared" si="21"/>
        <v>48</v>
      </c>
      <c r="E332" t="str">
        <f t="shared" si="22"/>
        <v>KW 48 / 2018</v>
      </c>
    </row>
    <row r="333" spans="2:5" x14ac:dyDescent="0.25">
      <c r="B333" s="3">
        <f t="shared" si="23"/>
        <v>43432</v>
      </c>
      <c r="C333">
        <f t="shared" si="20"/>
        <v>48</v>
      </c>
      <c r="D333">
        <f t="shared" si="21"/>
        <v>48</v>
      </c>
      <c r="E333" t="str">
        <f t="shared" si="22"/>
        <v>KW 48 / 2018</v>
      </c>
    </row>
    <row r="334" spans="2:5" x14ac:dyDescent="0.25">
      <c r="B334" s="3">
        <f t="shared" si="23"/>
        <v>43433</v>
      </c>
      <c r="C334">
        <f t="shared" si="20"/>
        <v>48</v>
      </c>
      <c r="D334">
        <f t="shared" si="21"/>
        <v>48</v>
      </c>
      <c r="E334" t="str">
        <f t="shared" si="22"/>
        <v>KW 48 / 2018</v>
      </c>
    </row>
    <row r="335" spans="2:5" x14ac:dyDescent="0.25">
      <c r="B335" s="3">
        <f t="shared" si="23"/>
        <v>43434</v>
      </c>
      <c r="C335">
        <f t="shared" si="20"/>
        <v>48</v>
      </c>
      <c r="D335">
        <f t="shared" si="21"/>
        <v>48</v>
      </c>
      <c r="E335" t="str">
        <f t="shared" si="22"/>
        <v>KW 48 / 2018</v>
      </c>
    </row>
    <row r="336" spans="2:5" x14ac:dyDescent="0.25">
      <c r="B336" s="3">
        <f t="shared" si="23"/>
        <v>43435</v>
      </c>
      <c r="C336">
        <f t="shared" si="20"/>
        <v>48</v>
      </c>
      <c r="D336">
        <f t="shared" si="21"/>
        <v>48</v>
      </c>
      <c r="E336" t="str">
        <f t="shared" si="22"/>
        <v>KW 48 / 2018</v>
      </c>
    </row>
    <row r="337" spans="2:5" x14ac:dyDescent="0.25">
      <c r="B337" s="3">
        <f t="shared" si="23"/>
        <v>43436</v>
      </c>
      <c r="C337">
        <f t="shared" si="20"/>
        <v>48</v>
      </c>
      <c r="D337">
        <f t="shared" si="21"/>
        <v>48</v>
      </c>
      <c r="E337" t="str">
        <f t="shared" si="22"/>
        <v>KW 48 / 2018</v>
      </c>
    </row>
    <row r="338" spans="2:5" x14ac:dyDescent="0.25">
      <c r="B338" s="3">
        <f t="shared" si="23"/>
        <v>43437</v>
      </c>
      <c r="C338">
        <f t="shared" si="20"/>
        <v>49</v>
      </c>
      <c r="D338">
        <f t="shared" si="21"/>
        <v>49</v>
      </c>
      <c r="E338" t="str">
        <f t="shared" si="22"/>
        <v>KW 49 / 2018</v>
      </c>
    </row>
    <row r="339" spans="2:5" x14ac:dyDescent="0.25">
      <c r="B339" s="3">
        <f t="shared" si="23"/>
        <v>43438</v>
      </c>
      <c r="C339">
        <f t="shared" si="20"/>
        <v>49</v>
      </c>
      <c r="D339">
        <f t="shared" si="21"/>
        <v>49</v>
      </c>
      <c r="E339" t="str">
        <f t="shared" si="22"/>
        <v>KW 49 / 2018</v>
      </c>
    </row>
    <row r="340" spans="2:5" x14ac:dyDescent="0.25">
      <c r="B340" s="3">
        <f t="shared" si="23"/>
        <v>43439</v>
      </c>
      <c r="C340">
        <f t="shared" si="20"/>
        <v>49</v>
      </c>
      <c r="D340">
        <f t="shared" si="21"/>
        <v>49</v>
      </c>
      <c r="E340" t="str">
        <f t="shared" si="22"/>
        <v>KW 49 / 2018</v>
      </c>
    </row>
    <row r="341" spans="2:5" x14ac:dyDescent="0.25">
      <c r="B341" s="3">
        <f t="shared" si="23"/>
        <v>43440</v>
      </c>
      <c r="C341">
        <f t="shared" si="20"/>
        <v>49</v>
      </c>
      <c r="D341">
        <f t="shared" si="21"/>
        <v>49</v>
      </c>
      <c r="E341" t="str">
        <f t="shared" si="22"/>
        <v>KW 49 / 2018</v>
      </c>
    </row>
    <row r="342" spans="2:5" x14ac:dyDescent="0.25">
      <c r="B342" s="3">
        <f t="shared" si="23"/>
        <v>43441</v>
      </c>
      <c r="C342">
        <f t="shared" si="20"/>
        <v>49</v>
      </c>
      <c r="D342">
        <f t="shared" si="21"/>
        <v>49</v>
      </c>
      <c r="E342" t="str">
        <f t="shared" si="22"/>
        <v>KW 49 / 2018</v>
      </c>
    </row>
    <row r="343" spans="2:5" x14ac:dyDescent="0.25">
      <c r="B343" s="3">
        <f t="shared" si="23"/>
        <v>43442</v>
      </c>
      <c r="C343">
        <f t="shared" si="20"/>
        <v>49</v>
      </c>
      <c r="D343">
        <f t="shared" si="21"/>
        <v>49</v>
      </c>
      <c r="E343" t="str">
        <f t="shared" si="22"/>
        <v>KW 49 / 2018</v>
      </c>
    </row>
    <row r="344" spans="2:5" x14ac:dyDescent="0.25">
      <c r="B344" s="3">
        <f t="shared" si="23"/>
        <v>43443</v>
      </c>
      <c r="C344">
        <f t="shared" si="20"/>
        <v>49</v>
      </c>
      <c r="D344">
        <f t="shared" si="21"/>
        <v>49</v>
      </c>
      <c r="E344" t="str">
        <f t="shared" si="22"/>
        <v>KW 49 / 2018</v>
      </c>
    </row>
    <row r="345" spans="2:5" x14ac:dyDescent="0.25">
      <c r="B345" s="3">
        <f t="shared" si="23"/>
        <v>43444</v>
      </c>
      <c r="C345">
        <f t="shared" si="20"/>
        <v>50</v>
      </c>
      <c r="D345">
        <f t="shared" si="21"/>
        <v>50</v>
      </c>
      <c r="E345" t="str">
        <f t="shared" si="22"/>
        <v>KW 50 / 2018</v>
      </c>
    </row>
    <row r="346" spans="2:5" x14ac:dyDescent="0.25">
      <c r="B346" s="3">
        <f t="shared" si="23"/>
        <v>43445</v>
      </c>
      <c r="C346">
        <f t="shared" si="20"/>
        <v>50</v>
      </c>
      <c r="D346">
        <f t="shared" si="21"/>
        <v>50</v>
      </c>
      <c r="E346" t="str">
        <f t="shared" si="22"/>
        <v>KW 50 / 2018</v>
      </c>
    </row>
    <row r="347" spans="2:5" x14ac:dyDescent="0.25">
      <c r="B347" s="3">
        <f t="shared" si="23"/>
        <v>43446</v>
      </c>
      <c r="C347">
        <f t="shared" si="20"/>
        <v>50</v>
      </c>
      <c r="D347">
        <f t="shared" si="21"/>
        <v>50</v>
      </c>
      <c r="E347" t="str">
        <f t="shared" si="22"/>
        <v>KW 50 / 2018</v>
      </c>
    </row>
    <row r="348" spans="2:5" x14ac:dyDescent="0.25">
      <c r="B348" s="3">
        <f t="shared" si="23"/>
        <v>43447</v>
      </c>
      <c r="C348">
        <f t="shared" si="20"/>
        <v>50</v>
      </c>
      <c r="D348">
        <f t="shared" si="21"/>
        <v>50</v>
      </c>
      <c r="E348" t="str">
        <f t="shared" si="22"/>
        <v>KW 50 / 2018</v>
      </c>
    </row>
    <row r="349" spans="2:5" x14ac:dyDescent="0.25">
      <c r="B349" s="3">
        <f t="shared" si="23"/>
        <v>43448</v>
      </c>
      <c r="C349">
        <f t="shared" si="20"/>
        <v>50</v>
      </c>
      <c r="D349">
        <f t="shared" si="21"/>
        <v>50</v>
      </c>
      <c r="E349" t="str">
        <f t="shared" si="22"/>
        <v>KW 50 / 2018</v>
      </c>
    </row>
    <row r="350" spans="2:5" x14ac:dyDescent="0.25">
      <c r="B350" s="3">
        <f t="shared" si="23"/>
        <v>43449</v>
      </c>
      <c r="C350">
        <f t="shared" si="20"/>
        <v>50</v>
      </c>
      <c r="D350">
        <f t="shared" si="21"/>
        <v>50</v>
      </c>
      <c r="E350" t="str">
        <f t="shared" si="22"/>
        <v>KW 50 / 2018</v>
      </c>
    </row>
    <row r="351" spans="2:5" x14ac:dyDescent="0.25">
      <c r="B351" s="3">
        <f t="shared" si="23"/>
        <v>43450</v>
      </c>
      <c r="C351">
        <f t="shared" si="20"/>
        <v>50</v>
      </c>
      <c r="D351">
        <f t="shared" si="21"/>
        <v>50</v>
      </c>
      <c r="E351" t="str">
        <f t="shared" si="22"/>
        <v>KW 50 / 2018</v>
      </c>
    </row>
    <row r="352" spans="2:5" x14ac:dyDescent="0.25">
      <c r="B352" s="3">
        <f t="shared" si="23"/>
        <v>43451</v>
      </c>
      <c r="C352">
        <f t="shared" si="20"/>
        <v>51</v>
      </c>
      <c r="D352">
        <f t="shared" si="21"/>
        <v>51</v>
      </c>
      <c r="E352" t="str">
        <f t="shared" si="22"/>
        <v>KW 51 / 2018</v>
      </c>
    </row>
    <row r="353" spans="2:5" x14ac:dyDescent="0.25">
      <c r="B353" s="3">
        <f t="shared" si="23"/>
        <v>43452</v>
      </c>
      <c r="C353">
        <f t="shared" si="20"/>
        <v>51</v>
      </c>
      <c r="D353">
        <f t="shared" si="21"/>
        <v>51</v>
      </c>
      <c r="E353" t="str">
        <f t="shared" si="22"/>
        <v>KW 51 / 2018</v>
      </c>
    </row>
    <row r="354" spans="2:5" x14ac:dyDescent="0.25">
      <c r="B354" s="3">
        <f t="shared" si="23"/>
        <v>43453</v>
      </c>
      <c r="C354">
        <f t="shared" si="20"/>
        <v>51</v>
      </c>
      <c r="D354">
        <f t="shared" si="21"/>
        <v>51</v>
      </c>
      <c r="E354" t="str">
        <f t="shared" si="22"/>
        <v>KW 51 / 2018</v>
      </c>
    </row>
    <row r="355" spans="2:5" x14ac:dyDescent="0.25">
      <c r="B355" s="3">
        <f t="shared" si="23"/>
        <v>43454</v>
      </c>
      <c r="C355">
        <f t="shared" si="20"/>
        <v>51</v>
      </c>
      <c r="D355">
        <f t="shared" si="21"/>
        <v>51</v>
      </c>
      <c r="E355" t="str">
        <f t="shared" si="22"/>
        <v>KW 51 / 2018</v>
      </c>
    </row>
    <row r="356" spans="2:5" x14ac:dyDescent="0.25">
      <c r="B356" s="3">
        <f t="shared" si="23"/>
        <v>43455</v>
      </c>
      <c r="C356">
        <f t="shared" si="20"/>
        <v>51</v>
      </c>
      <c r="D356">
        <f t="shared" si="21"/>
        <v>51</v>
      </c>
      <c r="E356" t="str">
        <f t="shared" si="22"/>
        <v>KW 51 / 2018</v>
      </c>
    </row>
    <row r="357" spans="2:5" x14ac:dyDescent="0.25">
      <c r="B357" s="3">
        <f t="shared" si="23"/>
        <v>43456</v>
      </c>
      <c r="C357">
        <f>_xlfn.ISOWEEKNUM(B357)</f>
        <v>51</v>
      </c>
      <c r="D357">
        <f>WEEKNUM(B357,21)</f>
        <v>51</v>
      </c>
      <c r="E357" t="str">
        <f t="shared" si="22"/>
        <v>KW 51 / 2018</v>
      </c>
    </row>
    <row r="358" spans="2:5" x14ac:dyDescent="0.25">
      <c r="B358" s="3">
        <f t="shared" si="23"/>
        <v>43457</v>
      </c>
      <c r="C358">
        <f t="shared" ref="C358:C378" si="24">_xlfn.ISOWEEKNUM(B358)</f>
        <v>51</v>
      </c>
      <c r="D358">
        <f t="shared" ref="D358:D378" si="25">WEEKNUM(B358,21)</f>
        <v>51</v>
      </c>
      <c r="E358" t="str">
        <f t="shared" si="22"/>
        <v>KW 51 / 2018</v>
      </c>
    </row>
    <row r="359" spans="2:5" x14ac:dyDescent="0.25">
      <c r="B359" s="3">
        <f t="shared" si="23"/>
        <v>43458</v>
      </c>
      <c r="C359">
        <f t="shared" si="24"/>
        <v>52</v>
      </c>
      <c r="D359">
        <f t="shared" si="25"/>
        <v>52</v>
      </c>
      <c r="E359" t="str">
        <f t="shared" si="22"/>
        <v>KW 52 / 2018</v>
      </c>
    </row>
    <row r="360" spans="2:5" x14ac:dyDescent="0.25">
      <c r="B360" s="3">
        <f t="shared" si="23"/>
        <v>43459</v>
      </c>
      <c r="C360">
        <f t="shared" si="24"/>
        <v>52</v>
      </c>
      <c r="D360">
        <f t="shared" si="25"/>
        <v>52</v>
      </c>
      <c r="E360" t="str">
        <f t="shared" si="22"/>
        <v>KW 52 / 2018</v>
      </c>
    </row>
    <row r="361" spans="2:5" x14ac:dyDescent="0.25">
      <c r="B361" s="3">
        <f t="shared" si="23"/>
        <v>43460</v>
      </c>
      <c r="C361">
        <f t="shared" si="24"/>
        <v>52</v>
      </c>
      <c r="D361">
        <f t="shared" si="25"/>
        <v>52</v>
      </c>
      <c r="E361" t="str">
        <f t="shared" si="22"/>
        <v>KW 52 / 2018</v>
      </c>
    </row>
    <row r="362" spans="2:5" x14ac:dyDescent="0.25">
      <c r="B362" s="3">
        <f t="shared" si="23"/>
        <v>43461</v>
      </c>
      <c r="C362">
        <f t="shared" si="24"/>
        <v>52</v>
      </c>
      <c r="D362">
        <f t="shared" si="25"/>
        <v>52</v>
      </c>
      <c r="E362" t="str">
        <f t="shared" si="22"/>
        <v>KW 52 / 2018</v>
      </c>
    </row>
    <row r="363" spans="2:5" x14ac:dyDescent="0.25">
      <c r="B363" s="3">
        <f t="shared" si="23"/>
        <v>43462</v>
      </c>
      <c r="C363">
        <f t="shared" si="24"/>
        <v>52</v>
      </c>
      <c r="D363">
        <f t="shared" si="25"/>
        <v>52</v>
      </c>
      <c r="E363" t="str">
        <f>"KW "&amp;_xlfn.ISOWEEKNUM(B363)&amp;" / "&amp;YEAR(B363+3-MOD(B363-2,7))</f>
        <v>KW 52 / 2018</v>
      </c>
    </row>
    <row r="364" spans="2:5" x14ac:dyDescent="0.25">
      <c r="B364" s="3">
        <f t="shared" si="23"/>
        <v>43463</v>
      </c>
      <c r="C364">
        <f t="shared" si="24"/>
        <v>52</v>
      </c>
      <c r="D364">
        <f t="shared" si="25"/>
        <v>52</v>
      </c>
      <c r="E364" t="str">
        <f t="shared" ref="E364:E378" si="26">"KW "&amp;_xlfn.ISOWEEKNUM(B364)&amp;" / "&amp;YEAR(B364+3-MOD(B364-2,7))</f>
        <v>KW 52 / 2018</v>
      </c>
    </row>
    <row r="365" spans="2:5" x14ac:dyDescent="0.25">
      <c r="B365" s="3">
        <f t="shared" si="23"/>
        <v>43464</v>
      </c>
      <c r="C365">
        <f t="shared" si="24"/>
        <v>52</v>
      </c>
      <c r="D365">
        <f t="shared" si="25"/>
        <v>52</v>
      </c>
      <c r="E365" t="str">
        <f t="shared" si="26"/>
        <v>KW 52 / 2018</v>
      </c>
    </row>
    <row r="366" spans="2:5" x14ac:dyDescent="0.25">
      <c r="B366" s="3">
        <f t="shared" si="23"/>
        <v>43465</v>
      </c>
      <c r="C366">
        <f t="shared" si="24"/>
        <v>1</v>
      </c>
      <c r="D366">
        <f t="shared" si="25"/>
        <v>1</v>
      </c>
      <c r="E366" t="str">
        <f t="shared" si="26"/>
        <v>KW 1 / 2019</v>
      </c>
    </row>
    <row r="367" spans="2:5" x14ac:dyDescent="0.25">
      <c r="B367" s="3">
        <f t="shared" si="23"/>
        <v>43466</v>
      </c>
      <c r="C367">
        <f t="shared" si="24"/>
        <v>1</v>
      </c>
      <c r="D367">
        <f t="shared" si="25"/>
        <v>1</v>
      </c>
      <c r="E367" t="str">
        <f t="shared" si="26"/>
        <v>KW 1 / 2019</v>
      </c>
    </row>
    <row r="368" spans="2:5" x14ac:dyDescent="0.25">
      <c r="B368" s="3">
        <f t="shared" si="23"/>
        <v>43467</v>
      </c>
      <c r="C368">
        <f t="shared" si="24"/>
        <v>1</v>
      </c>
      <c r="D368">
        <f t="shared" si="25"/>
        <v>1</v>
      </c>
      <c r="E368" t="str">
        <f t="shared" si="26"/>
        <v>KW 1 / 2019</v>
      </c>
    </row>
    <row r="369" spans="2:5" x14ac:dyDescent="0.25">
      <c r="B369" s="3">
        <f t="shared" si="23"/>
        <v>43468</v>
      </c>
      <c r="C369">
        <f t="shared" si="24"/>
        <v>1</v>
      </c>
      <c r="D369">
        <f t="shared" si="25"/>
        <v>1</v>
      </c>
      <c r="E369" t="str">
        <f t="shared" si="26"/>
        <v>KW 1 / 2019</v>
      </c>
    </row>
    <row r="370" spans="2:5" x14ac:dyDescent="0.25">
      <c r="B370" s="3">
        <f t="shared" si="23"/>
        <v>43469</v>
      </c>
      <c r="C370">
        <f t="shared" si="24"/>
        <v>1</v>
      </c>
      <c r="D370">
        <f t="shared" si="25"/>
        <v>1</v>
      </c>
      <c r="E370" t="str">
        <f t="shared" si="26"/>
        <v>KW 1 / 2019</v>
      </c>
    </row>
    <row r="371" spans="2:5" x14ac:dyDescent="0.25">
      <c r="B371" s="3">
        <f t="shared" si="23"/>
        <v>43470</v>
      </c>
      <c r="C371">
        <f t="shared" si="24"/>
        <v>1</v>
      </c>
      <c r="D371">
        <f t="shared" si="25"/>
        <v>1</v>
      </c>
      <c r="E371" t="str">
        <f t="shared" si="26"/>
        <v>KW 1 / 2019</v>
      </c>
    </row>
    <row r="372" spans="2:5" x14ac:dyDescent="0.25">
      <c r="B372" s="3">
        <f t="shared" si="23"/>
        <v>43471</v>
      </c>
      <c r="C372">
        <f t="shared" si="24"/>
        <v>1</v>
      </c>
      <c r="D372">
        <f t="shared" si="25"/>
        <v>1</v>
      </c>
      <c r="E372" t="str">
        <f t="shared" si="26"/>
        <v>KW 1 / 2019</v>
      </c>
    </row>
    <row r="373" spans="2:5" x14ac:dyDescent="0.25">
      <c r="B373" s="3">
        <f t="shared" si="23"/>
        <v>43472</v>
      </c>
      <c r="C373">
        <f t="shared" si="24"/>
        <v>2</v>
      </c>
      <c r="D373">
        <f t="shared" si="25"/>
        <v>2</v>
      </c>
      <c r="E373" t="str">
        <f t="shared" si="26"/>
        <v>KW 2 / 2019</v>
      </c>
    </row>
    <row r="374" spans="2:5" x14ac:dyDescent="0.25">
      <c r="B374" s="3">
        <f t="shared" si="23"/>
        <v>43473</v>
      </c>
      <c r="C374">
        <f t="shared" si="24"/>
        <v>2</v>
      </c>
      <c r="D374">
        <f t="shared" si="25"/>
        <v>2</v>
      </c>
      <c r="E374" t="str">
        <f t="shared" si="26"/>
        <v>KW 2 / 2019</v>
      </c>
    </row>
    <row r="375" spans="2:5" x14ac:dyDescent="0.25">
      <c r="B375" s="3">
        <f t="shared" si="23"/>
        <v>43474</v>
      </c>
      <c r="C375">
        <f t="shared" si="24"/>
        <v>2</v>
      </c>
      <c r="D375">
        <f t="shared" si="25"/>
        <v>2</v>
      </c>
      <c r="E375" t="str">
        <f t="shared" si="26"/>
        <v>KW 2 / 2019</v>
      </c>
    </row>
    <row r="376" spans="2:5" x14ac:dyDescent="0.25">
      <c r="B376" s="3">
        <f t="shared" si="23"/>
        <v>43475</v>
      </c>
      <c r="C376">
        <f t="shared" si="24"/>
        <v>2</v>
      </c>
      <c r="D376">
        <f t="shared" si="25"/>
        <v>2</v>
      </c>
      <c r="E376" t="str">
        <f t="shared" si="26"/>
        <v>KW 2 / 2019</v>
      </c>
    </row>
    <row r="377" spans="2:5" x14ac:dyDescent="0.25">
      <c r="B377" s="3">
        <f t="shared" si="23"/>
        <v>43476</v>
      </c>
      <c r="C377">
        <f t="shared" si="24"/>
        <v>2</v>
      </c>
      <c r="D377">
        <f t="shared" si="25"/>
        <v>2</v>
      </c>
      <c r="E377" t="str">
        <f t="shared" si="26"/>
        <v>KW 2 / 2019</v>
      </c>
    </row>
    <row r="378" spans="2:5" x14ac:dyDescent="0.25">
      <c r="B378" s="3">
        <f t="shared" si="23"/>
        <v>43477</v>
      </c>
      <c r="C378">
        <f t="shared" si="24"/>
        <v>2</v>
      </c>
      <c r="D378">
        <f t="shared" si="25"/>
        <v>2</v>
      </c>
      <c r="E378" t="str">
        <f t="shared" si="26"/>
        <v>KW 2 / 2019</v>
      </c>
    </row>
  </sheetData>
  <conditionalFormatting sqref="B2:B378">
    <cfRule type="expression" dxfId="0" priority="1">
      <formula>WEEKDAY(B2,2)&gt;5</formula>
    </cfRule>
  </conditionalFormatting>
  <dataValidations count="1">
    <dataValidation type="date" errorStyle="information" allowBlank="1" showInputMessage="1" showErrorMessage="1" errorTitle="Falsche Eingabe" error="Es werden nur Datumsangaben erlaubt die maximal 90 Tage in der Zukunft liegen" promptTitle="Lieferdatum" prompt="Hier kommt das Lieferdatum für den Kunden hinein. Welches maximal 90 Tage in der Zukunft liege darf." sqref="F3" xr:uid="{020705E8-5ADD-4A2B-8335-60333EE43194}">
      <formula1>TODAY()</formula1>
      <formula2>TODAY()+90</formula2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BD723-77BD-49EA-BE2B-355A48E9375E}">
  <dimension ref="A1:B4"/>
  <sheetViews>
    <sheetView workbookViewId="0">
      <selection activeCell="B1" sqref="B1"/>
    </sheetView>
  </sheetViews>
  <sheetFormatPr baseColWidth="10" defaultRowHeight="15" x14ac:dyDescent="0.25"/>
  <cols>
    <col min="1" max="1" width="18.5703125" customWidth="1"/>
  </cols>
  <sheetData>
    <row r="1" spans="1:2" x14ac:dyDescent="0.25">
      <c r="A1" t="s">
        <v>6</v>
      </c>
      <c r="B1" s="2">
        <v>43217</v>
      </c>
    </row>
    <row r="2" spans="1:2" x14ac:dyDescent="0.25">
      <c r="A2" t="s">
        <v>7</v>
      </c>
      <c r="B2" s="2">
        <v>43220</v>
      </c>
    </row>
    <row r="3" spans="1:2" x14ac:dyDescent="0.25">
      <c r="A3" t="s">
        <v>8</v>
      </c>
      <c r="B3" s="2">
        <v>43221</v>
      </c>
    </row>
    <row r="4" spans="1:2" x14ac:dyDescent="0.25">
      <c r="A4" t="s">
        <v>9</v>
      </c>
      <c r="B4" s="2">
        <v>43226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ED55A-7D51-4C48-BB58-1116F25FD880}">
  <dimension ref="A1:E18"/>
  <sheetViews>
    <sheetView zoomScale="160" zoomScaleNormal="160" workbookViewId="0">
      <selection activeCell="F16" sqref="F16"/>
    </sheetView>
  </sheetViews>
  <sheetFormatPr baseColWidth="10" defaultRowHeight="15" x14ac:dyDescent="0.25"/>
  <cols>
    <col min="1" max="1" width="24.28515625" customWidth="1"/>
    <col min="2" max="2" width="22.7109375" customWidth="1"/>
    <col min="5" max="5" width="25.5703125" bestFit="1" customWidth="1"/>
  </cols>
  <sheetData>
    <row r="1" spans="1:5" x14ac:dyDescent="0.25">
      <c r="A1" s="1" t="s">
        <v>11</v>
      </c>
      <c r="B1" s="1" t="s">
        <v>12</v>
      </c>
      <c r="C1" s="1" t="s">
        <v>13</v>
      </c>
    </row>
    <row r="2" spans="1:5" x14ac:dyDescent="0.25">
      <c r="A2" s="2">
        <v>43218</v>
      </c>
      <c r="B2" s="4">
        <f ca="1">IF(C2="",A2-TODAY(),"")</f>
        <v>0</v>
      </c>
    </row>
    <row r="3" spans="1:5" x14ac:dyDescent="0.25">
      <c r="A3" s="2">
        <v>43220</v>
      </c>
      <c r="B3" s="4">
        <f t="shared" ref="B3:B10" ca="1" si="0">IF(C3="",A3-TODAY(),"")</f>
        <v>2</v>
      </c>
    </row>
    <row r="4" spans="1:5" x14ac:dyDescent="0.25">
      <c r="A4" s="2">
        <v>43221</v>
      </c>
      <c r="B4" s="4">
        <f t="shared" ca="1" si="0"/>
        <v>3</v>
      </c>
    </row>
    <row r="5" spans="1:5" x14ac:dyDescent="0.25">
      <c r="A5" s="2">
        <v>43224</v>
      </c>
      <c r="B5" s="4">
        <f t="shared" ca="1" si="0"/>
        <v>6</v>
      </c>
    </row>
    <row r="6" spans="1:5" x14ac:dyDescent="0.25">
      <c r="A6" s="2">
        <v>43226</v>
      </c>
      <c r="B6" s="4">
        <f t="shared" ca="1" si="0"/>
        <v>8</v>
      </c>
    </row>
    <row r="7" spans="1:5" x14ac:dyDescent="0.25">
      <c r="A7" s="2">
        <v>43232</v>
      </c>
      <c r="B7" s="4">
        <f t="shared" ca="1" si="0"/>
        <v>14</v>
      </c>
      <c r="E7" s="3"/>
    </row>
    <row r="8" spans="1:5" x14ac:dyDescent="0.25">
      <c r="A8" s="2">
        <v>43244</v>
      </c>
      <c r="B8" s="4">
        <f t="shared" ca="1" si="0"/>
        <v>26</v>
      </c>
      <c r="E8" s="3"/>
    </row>
    <row r="9" spans="1:5" x14ac:dyDescent="0.25">
      <c r="A9" s="2">
        <v>43246</v>
      </c>
      <c r="B9" s="4">
        <f t="shared" ca="1" si="0"/>
        <v>28</v>
      </c>
      <c r="E9" s="3"/>
    </row>
    <row r="10" spans="1:5" x14ac:dyDescent="0.25">
      <c r="A10" s="2">
        <v>43257</v>
      </c>
      <c r="B10" s="4">
        <f t="shared" ca="1" si="0"/>
        <v>39</v>
      </c>
      <c r="E10" s="3"/>
    </row>
    <row r="11" spans="1:5" x14ac:dyDescent="0.25">
      <c r="E11" s="3"/>
    </row>
    <row r="12" spans="1:5" x14ac:dyDescent="0.25">
      <c r="E12" s="3"/>
    </row>
    <row r="13" spans="1:5" x14ac:dyDescent="0.25">
      <c r="E13" s="3"/>
    </row>
    <row r="14" spans="1:5" x14ac:dyDescent="0.25">
      <c r="E14" s="3"/>
    </row>
    <row r="15" spans="1:5" x14ac:dyDescent="0.25">
      <c r="E15" s="3"/>
    </row>
    <row r="16" spans="1:5" x14ac:dyDescent="0.25">
      <c r="E16" s="3"/>
    </row>
    <row r="17" spans="5:5" x14ac:dyDescent="0.25">
      <c r="E17" s="3"/>
    </row>
    <row r="18" spans="5:5" x14ac:dyDescent="0.25">
      <c r="E18" s="3"/>
    </row>
  </sheetData>
  <conditionalFormatting sqref="B2:B10">
    <cfRule type="colorScale" priority="1">
      <colorScale>
        <cfvo type="min"/>
        <cfvo type="percentile" val="7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Ewiger Jahreskalender</vt:lpstr>
      <vt:lpstr>Feiertage</vt:lpstr>
      <vt:lpstr>Termine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Saturn</dc:creator>
  <cp:lastModifiedBy>Saturn</cp:lastModifiedBy>
  <dcterms:created xsi:type="dcterms:W3CDTF">2018-04-25T23:40:13Z</dcterms:created>
  <dcterms:modified xsi:type="dcterms:W3CDTF">2018-04-28T02:43:52Z</dcterms:modified>
</cp:coreProperties>
</file>